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orca2\plaza_area\事業フォルダ\00 R8年度\01 総務企画部\02 企画・DX推進課\06 若年層等確保・定着支援事業\要綱・要領・様式　※HP掲載用もこちらにまとめました\HP掲載用\"/>
    </mc:Choice>
  </mc:AlternateContent>
  <xr:revisionPtr revIDLastSave="0" documentId="13_ncr:1_{0824A0B4-6495-4C14-9DDC-981ACB740CB4}" xr6:coauthVersionLast="47" xr6:coauthVersionMax="47" xr10:uidLastSave="{00000000-0000-0000-0000-000000000000}"/>
  <bookViews>
    <workbookView xWindow="19090" yWindow="-10780" windowWidth="38620" windowHeight="21100" tabRatio="876" firstSheet="4" activeTab="16" xr2:uid="{A1D4EDFC-18A5-4904-A913-75EB3479E4BD}"/>
  </bookViews>
  <sheets>
    <sheet name="提出前チェックシート" sheetId="15" r:id="rId1"/>
    <sheet name="データシート" sheetId="16" state="hidden" r:id="rId2"/>
    <sheet name="交付申請" sheetId="22" r:id="rId3"/>
    <sheet name="様式１（交付申請書）" sheetId="3" r:id="rId4"/>
    <sheet name="様式１別紙１（補助対象中小企業等確認書）" sheetId="7" r:id="rId5"/>
    <sheet name="様式１別紙２事業計画書" sheetId="40" r:id="rId6"/>
    <sheet name="様式１別紙３（誓約書）" sheetId="10" r:id="rId7"/>
    <sheet name="②変更申請" sheetId="42" r:id="rId8"/>
    <sheet name="様式２（交付決定変更申請書）" sheetId="41" r:id="rId9"/>
    <sheet name="様式２別紙１" sheetId="43" r:id="rId10"/>
    <sheet name="③廃止" sheetId="44" r:id="rId11"/>
    <sheet name="様式３廃止申請書" sheetId="45" r:id="rId12"/>
    <sheet name="④実績報告" sheetId="46" r:id="rId13"/>
    <sheet name="様式４（実績報告書）" sheetId="39" r:id="rId14"/>
    <sheet name="様式４別紙１" sheetId="48" r:id="rId15"/>
    <sheet name="⑤交付請求" sheetId="30" r:id="rId16"/>
    <sheet name="様式５（交付請求書）" sheetId="4" r:id="rId17"/>
    <sheet name="リスト" sheetId="14" state="hidden" r:id="rId18"/>
  </sheets>
  <externalReferences>
    <externalReference r:id="rId19"/>
  </externalReferences>
  <definedNames>
    <definedName name="_Hlk156816574" localSheetId="0">提出前チェックシート!#REF!</definedName>
    <definedName name="_Hlk156816574" localSheetId="3">'様式１（交付申請書）'!$A$18</definedName>
    <definedName name="_Hlk156816574" localSheetId="4">'様式１別紙１（補助対象中小企業等確認書）'!#REF!</definedName>
    <definedName name="_Hlk156816574" localSheetId="6">'様式１別紙３（誓約書）'!#REF!</definedName>
    <definedName name="_Hlk156816574" localSheetId="16">'様式５（交付請求書）'!$A$19</definedName>
    <definedName name="_xlnm.Print_Area" localSheetId="0">提出前チェックシート!$A$1:$C$32</definedName>
    <definedName name="_xlnm.Print_Area" localSheetId="3">'様式１（交付申請書）'!$A$1:$I$38</definedName>
    <definedName name="_xlnm.Print_Area" localSheetId="4">'様式１別紙１（補助対象中小企業等確認書）'!$A$1:$I$40</definedName>
    <definedName name="_xlnm.Print_Area" localSheetId="5">様式１別紙２事業計画書!$A$1:$I$12</definedName>
    <definedName name="_xlnm.Print_Area" localSheetId="6">'様式１別紙３（誓約書）'!$A$1:$H$23</definedName>
    <definedName name="_xlnm.Print_Area" localSheetId="13">'様式４（実績報告書）'!$A$1:$I$37</definedName>
    <definedName name="_xlnm.Print_Area" localSheetId="16">'様式５（交付請求書）'!$A$1:$I$39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40" l="1"/>
  <c r="D3" i="48"/>
  <c r="G4" i="4"/>
  <c r="G12" i="4"/>
  <c r="G14" i="4"/>
  <c r="G15" i="4"/>
  <c r="G16" i="4"/>
  <c r="G13" i="39"/>
  <c r="G14" i="39"/>
  <c r="G15" i="39"/>
  <c r="G13" i="45"/>
  <c r="G14" i="45"/>
  <c r="G15" i="45"/>
  <c r="G13" i="41"/>
  <c r="G14" i="41"/>
  <c r="G15" i="41"/>
  <c r="H8" i="4"/>
  <c r="I8" i="4"/>
  <c r="G8" i="41"/>
  <c r="G9" i="41"/>
  <c r="G10" i="41"/>
  <c r="G11" i="41"/>
  <c r="A11" i="10"/>
  <c r="D3" i="43"/>
  <c r="C20" i="10"/>
  <c r="C17" i="10"/>
  <c r="C10" i="7"/>
  <c r="C9" i="7"/>
  <c r="G4" i="3"/>
  <c r="H4" i="3"/>
  <c r="I4" i="3"/>
  <c r="G5" i="3"/>
  <c r="H5" i="3"/>
  <c r="I5" i="3"/>
  <c r="G6" i="3"/>
  <c r="H6" i="3"/>
  <c r="I6" i="3"/>
  <c r="J4" i="45"/>
  <c r="J3" i="45"/>
  <c r="J5" i="45" s="1"/>
  <c r="G8" i="39" l="1"/>
  <c r="G8" i="45"/>
  <c r="G8" i="4"/>
  <c r="G9" i="45"/>
  <c r="G9" i="39"/>
  <c r="G9" i="4"/>
  <c r="G10" i="45"/>
  <c r="G10" i="39"/>
  <c r="G10" i="4"/>
  <c r="G11" i="39"/>
  <c r="G11" i="45"/>
  <c r="G11" i="4"/>
  <c r="C22" i="10" s="1"/>
  <c r="J4" i="41"/>
  <c r="J3" i="41"/>
  <c r="J5" i="41" l="1"/>
  <c r="J10" i="3"/>
  <c r="DQ3" i="16" l="1"/>
  <c r="DP3" i="16"/>
  <c r="DO3" i="16"/>
  <c r="DN3" i="16"/>
  <c r="DM3" i="16"/>
  <c r="DL3" i="16"/>
  <c r="DK3" i="16"/>
  <c r="DJ3" i="16"/>
  <c r="DI3" i="16"/>
  <c r="DH3" i="16"/>
  <c r="DF3" i="16"/>
  <c r="DE3" i="16"/>
  <c r="DD3" i="16"/>
  <c r="DC3" i="16"/>
  <c r="DB3" i="16"/>
  <c r="DA3" i="16"/>
  <c r="CZ3" i="16"/>
  <c r="CU3" i="16"/>
  <c r="CQ3" i="16"/>
  <c r="CO3" i="16"/>
  <c r="CN3" i="16"/>
  <c r="AR3" i="16"/>
  <c r="AQ3" i="16"/>
  <c r="AP3" i="16"/>
  <c r="AO3" i="16"/>
  <c r="AN3" i="16"/>
  <c r="AM3" i="16"/>
  <c r="AL3" i="16"/>
  <c r="AK3" i="16"/>
  <c r="AJ3" i="16"/>
  <c r="AI3" i="16"/>
  <c r="AH3" i="16"/>
  <c r="AG3" i="16"/>
  <c r="AF3" i="16"/>
  <c r="AE3" i="16"/>
  <c r="AD3" i="16"/>
  <c r="AC3" i="16"/>
  <c r="AB3" i="16"/>
  <c r="AA3" i="16"/>
  <c r="Z3" i="16"/>
  <c r="Y3" i="16"/>
  <c r="X3" i="16"/>
  <c r="W3" i="16"/>
  <c r="V3" i="16"/>
  <c r="U3" i="16"/>
  <c r="T3" i="16"/>
  <c r="S3" i="16"/>
  <c r="R3" i="16"/>
  <c r="Q3" i="16"/>
  <c r="P3" i="16"/>
  <c r="O3" i="16"/>
  <c r="N3" i="16"/>
  <c r="M3" i="16"/>
  <c r="BS3" i="16"/>
  <c r="CC3" i="16"/>
  <c r="CB3" i="16"/>
  <c r="BI3" i="16"/>
  <c r="BH3" i="16"/>
  <c r="AZ3" i="16"/>
  <c r="CA3" i="16"/>
  <c r="BQ3" i="16"/>
  <c r="AY3" i="16"/>
  <c r="AW3" i="16"/>
  <c r="AU3" i="16"/>
  <c r="K3" i="16"/>
  <c r="J3" i="16"/>
  <c r="I3" i="16"/>
  <c r="H3" i="16"/>
  <c r="G3" i="16"/>
  <c r="F3" i="16"/>
  <c r="E3" i="16"/>
  <c r="D3" i="16"/>
  <c r="B3" i="16"/>
  <c r="A3" i="16"/>
  <c r="J6" i="7" l="1"/>
  <c r="J7" i="7"/>
  <c r="J8" i="7"/>
  <c r="J9" i="7"/>
  <c r="J10" i="7"/>
  <c r="J11" i="7"/>
  <c r="J12" i="7"/>
  <c r="J13" i="7"/>
  <c r="J14" i="7"/>
  <c r="J15" i="7"/>
  <c r="J16" i="7"/>
  <c r="J17" i="7"/>
  <c r="J18" i="7"/>
  <c r="J19" i="7"/>
  <c r="J20" i="7"/>
  <c r="J22" i="7"/>
  <c r="J23" i="7"/>
  <c r="J24" i="7"/>
  <c r="I22" i="10"/>
  <c r="J2" i="3"/>
  <c r="C4" i="15"/>
  <c r="C3" i="15"/>
  <c r="I23" i="10"/>
  <c r="I20" i="10"/>
  <c r="I18" i="10"/>
  <c r="J5" i="3"/>
  <c r="J6" i="3"/>
  <c r="J8" i="3"/>
  <c r="J9" i="3"/>
  <c r="J7" i="3"/>
  <c r="J4" i="3"/>
  <c r="J3" i="3"/>
  <c r="BA3" i="16"/>
  <c r="BE3" i="16"/>
  <c r="BC3" i="16"/>
  <c r="BF3" i="16"/>
  <c r="BD3" i="16"/>
  <c r="BG3" i="16"/>
  <c r="BB3" i="16"/>
  <c r="CM3" i="16"/>
  <c r="BO3" i="16"/>
  <c r="DG3" i="16"/>
  <c r="CL3" i="16"/>
  <c r="CW3" i="16"/>
  <c r="CV3" i="16"/>
  <c r="BR3" i="16"/>
  <c r="CP3" i="16" l="1"/>
  <c r="CR3" i="16"/>
  <c r="CS3" i="16"/>
  <c r="CT3" i="16"/>
  <c r="CX3" i="16"/>
  <c r="BW3" i="16"/>
  <c r="BM3" i="16"/>
  <c r="CF3" i="16"/>
  <c r="BL3" i="16"/>
  <c r="CH3" i="16"/>
  <c r="BN3" i="16"/>
  <c r="BU3" i="16"/>
  <c r="BK3" i="16"/>
  <c r="BJ3" i="16"/>
  <c r="I17" i="10"/>
  <c r="AT3" i="16"/>
  <c r="I16" i="10"/>
  <c r="AS3" i="16"/>
  <c r="I21" i="10"/>
  <c r="AX3" i="16"/>
  <c r="I19" i="10"/>
  <c r="AV3" i="16"/>
  <c r="J11" i="3"/>
  <c r="J25" i="7"/>
  <c r="BZ3" i="16"/>
  <c r="BX3" i="16"/>
  <c r="CG3" i="16"/>
  <c r="BV3" i="16"/>
  <c r="BT3" i="16"/>
  <c r="BY3" i="16"/>
  <c r="CI3" i="16"/>
  <c r="CE3" i="16"/>
  <c r="CY3" i="16"/>
  <c r="L3" i="16" l="1"/>
  <c r="CK3" i="16"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G8" authorId="0" shapeId="0" xr:uid="{3B1AAA9B-28AC-4557-8C08-602BAD63AFC1}">
      <text>
        <r>
          <rPr>
            <b/>
            <sz val="9"/>
            <color indexed="81"/>
            <rFont val="BIZ UDPゴシック"/>
            <family val="3"/>
            <charset val="128"/>
          </rPr>
          <t>個人事業主や法人格をもたない団体等は代表者の住所を記入してください。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C21" authorId="0" shapeId="0" xr:uid="{16BCB250-F124-480C-AD7B-7C0D945E91F2}">
      <text>
        <r>
          <rPr>
            <b/>
            <sz val="9"/>
            <color indexed="81"/>
            <rFont val="BIZ UDPゴシック"/>
            <family val="3"/>
            <charset val="128"/>
          </rPr>
          <t>フリガナは氏名のみ</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G9" authorId="0" shapeId="0" xr:uid="{E60F6120-B789-48F0-B6A5-7CF5C05D8347}">
      <text>
        <r>
          <rPr>
            <b/>
            <sz val="9"/>
            <color indexed="81"/>
            <rFont val="BIZ UDPゴシック"/>
            <family val="3"/>
            <charset val="128"/>
          </rPr>
          <t>個人事業主や法人格をもたない団体等は代表者の住所を記入してください。</t>
        </r>
      </text>
    </comment>
  </commentList>
</comments>
</file>

<file path=xl/sharedStrings.xml><?xml version="1.0" encoding="utf-8"?>
<sst xmlns="http://schemas.openxmlformats.org/spreadsheetml/2006/main" count="368" uniqueCount="231">
  <si>
    <t>就業規則の有無</t>
    <rPh sb="0" eb="2">
      <t>シュウギョウ</t>
    </rPh>
    <rPh sb="2" eb="4">
      <t>キソク</t>
    </rPh>
    <rPh sb="5" eb="7">
      <t>ウム</t>
    </rPh>
    <phoneticPr fontId="1"/>
  </si>
  <si>
    <t>業種</t>
    <rPh sb="0" eb="2">
      <t>ギョウシュ</t>
    </rPh>
    <phoneticPr fontId="1"/>
  </si>
  <si>
    <t>代表者職氏名</t>
  </si>
  <si>
    <t>担当者氏名</t>
  </si>
  <si>
    <t>連絡先電話番号</t>
  </si>
  <si>
    <t>記</t>
  </si>
  <si>
    <t>（宛先）</t>
    <phoneticPr fontId="1"/>
  </si>
  <si>
    <t>円</t>
    <rPh sb="0" eb="1">
      <t>エン</t>
    </rPh>
    <phoneticPr fontId="1"/>
  </si>
  <si>
    <t>金</t>
    <rPh sb="0" eb="1">
      <t>キン</t>
    </rPh>
    <phoneticPr fontId="1"/>
  </si>
  <si>
    <t>〒</t>
    <phoneticPr fontId="1"/>
  </si>
  <si>
    <t>補助事業者に関する事項</t>
    <rPh sb="0" eb="2">
      <t>ホジョ</t>
    </rPh>
    <rPh sb="2" eb="4">
      <t>ジギョウ</t>
    </rPh>
    <rPh sb="4" eb="5">
      <t>シャ</t>
    </rPh>
    <rPh sb="6" eb="7">
      <t>カン</t>
    </rPh>
    <rPh sb="9" eb="11">
      <t>ジコウ</t>
    </rPh>
    <phoneticPr fontId="1"/>
  </si>
  <si>
    <t>本事業の対象となる事業所</t>
    <rPh sb="0" eb="1">
      <t>ホン</t>
    </rPh>
    <rPh sb="1" eb="3">
      <t>ジギョウ</t>
    </rPh>
    <rPh sb="4" eb="6">
      <t>タイショウ</t>
    </rPh>
    <rPh sb="9" eb="12">
      <t>ジギョウショ</t>
    </rPh>
    <phoneticPr fontId="1"/>
  </si>
  <si>
    <t>事業所名</t>
    <rPh sb="0" eb="3">
      <t>ジギョウショ</t>
    </rPh>
    <rPh sb="3" eb="4">
      <t>メイ</t>
    </rPh>
    <phoneticPr fontId="1"/>
  </si>
  <si>
    <t>所在地</t>
    <rPh sb="0" eb="3">
      <t>ショザイチ</t>
    </rPh>
    <phoneticPr fontId="1"/>
  </si>
  <si>
    <t>小売業</t>
    <rPh sb="0" eb="3">
      <t>コウリギョウ</t>
    </rPh>
    <phoneticPr fontId="1"/>
  </si>
  <si>
    <t>卸売業</t>
    <rPh sb="0" eb="3">
      <t>オロシウリギョウ</t>
    </rPh>
    <phoneticPr fontId="1"/>
  </si>
  <si>
    <t>主たる
業務内容</t>
    <rPh sb="0" eb="1">
      <t>シュ</t>
    </rPh>
    <rPh sb="4" eb="6">
      <t>ギョウム</t>
    </rPh>
    <rPh sb="6" eb="8">
      <t>ナイヨウ</t>
    </rPh>
    <phoneticPr fontId="1"/>
  </si>
  <si>
    <t>登録している</t>
    <rPh sb="0" eb="2">
      <t>トウロク</t>
    </rPh>
    <phoneticPr fontId="1"/>
  </si>
  <si>
    <t>登録手続き中</t>
    <rPh sb="0" eb="2">
      <t>トウロク</t>
    </rPh>
    <rPh sb="2" eb="4">
      <t>テツヅ</t>
    </rPh>
    <rPh sb="5" eb="6">
      <t>チュウ</t>
    </rPh>
    <phoneticPr fontId="1"/>
  </si>
  <si>
    <t>有</t>
    <rPh sb="0" eb="1">
      <t>ユウ</t>
    </rPh>
    <phoneticPr fontId="1"/>
  </si>
  <si>
    <t>２　関係書類</t>
    <rPh sb="2" eb="4">
      <t>カンケイ</t>
    </rPh>
    <rPh sb="4" eb="6">
      <t>ショルイ</t>
    </rPh>
    <phoneticPr fontId="1"/>
  </si>
  <si>
    <t>誓　　　　約　　　　書</t>
  </si>
  <si>
    <t>フ リ ガ ナ</t>
  </si>
  <si>
    <t>発行責任者氏名</t>
    <phoneticPr fontId="1"/>
  </si>
  <si>
    <t>本社所在地または住所</t>
    <rPh sb="0" eb="2">
      <t>ホンシャ</t>
    </rPh>
    <rPh sb="2" eb="3">
      <t>ジョ</t>
    </rPh>
    <rPh sb="3" eb="5">
      <t>ザイチ</t>
    </rPh>
    <rPh sb="8" eb="10">
      <t>ジュウショ</t>
    </rPh>
    <phoneticPr fontId="1"/>
  </si>
  <si>
    <t>法人名または屋号</t>
    <rPh sb="0" eb="2">
      <t>ホウジン</t>
    </rPh>
    <rPh sb="2" eb="3">
      <t>メイ</t>
    </rPh>
    <rPh sb="6" eb="8">
      <t>ヤゴウ</t>
    </rPh>
    <phoneticPr fontId="1"/>
  </si>
  <si>
    <t>法人番号</t>
    <rPh sb="0" eb="2">
      <t>ホウジン</t>
    </rPh>
    <rPh sb="2" eb="4">
      <t>バンゴウ</t>
    </rPh>
    <phoneticPr fontId="1"/>
  </si>
  <si>
    <t>男</t>
    <rPh sb="0" eb="1">
      <t>オトコ</t>
    </rPh>
    <phoneticPr fontId="1"/>
  </si>
  <si>
    <t>女</t>
    <rPh sb="0" eb="1">
      <t>オンナ</t>
    </rPh>
    <phoneticPr fontId="1"/>
  </si>
  <si>
    <t>資本金</t>
    <rPh sb="0" eb="3">
      <t>シホンキン</t>
    </rPh>
    <phoneticPr fontId="1"/>
  </si>
  <si>
    <t>常時使用する従業員数</t>
    <rPh sb="0" eb="2">
      <t>ジョウジ</t>
    </rPh>
    <rPh sb="2" eb="4">
      <t>シヨウ</t>
    </rPh>
    <rPh sb="6" eb="10">
      <t>ジュウギョウインスウ</t>
    </rPh>
    <phoneticPr fontId="1"/>
  </si>
  <si>
    <t>常時使用する
従業員数</t>
    <rPh sb="0" eb="2">
      <t>ジョウジ</t>
    </rPh>
    <rPh sb="2" eb="4">
      <t>シヨウ</t>
    </rPh>
    <rPh sb="7" eb="10">
      <t>ジュウギョウイン</t>
    </rPh>
    <rPh sb="10" eb="11">
      <t>スウ</t>
    </rPh>
    <phoneticPr fontId="1"/>
  </si>
  <si>
    <t>(フリガナ)</t>
    <phoneticPr fontId="1"/>
  </si>
  <si>
    <t>サービス業</t>
    <rPh sb="4" eb="5">
      <t>ギョウ</t>
    </rPh>
    <phoneticPr fontId="1"/>
  </si>
  <si>
    <t>無</t>
    <rPh sb="0" eb="1">
      <t>ム</t>
    </rPh>
    <phoneticPr fontId="1"/>
  </si>
  <si>
    <t>手続きはまだだが登録予定</t>
    <rPh sb="0" eb="2">
      <t>テツヅ</t>
    </rPh>
    <rPh sb="8" eb="10">
      <t>トウロク</t>
    </rPh>
    <rPh sb="10" eb="12">
      <t>ヨテイ</t>
    </rPh>
    <phoneticPr fontId="1"/>
  </si>
  <si>
    <t>代表者職氏名</t>
    <rPh sb="0" eb="3">
      <t>ダイヒョウシャ</t>
    </rPh>
    <rPh sb="3" eb="4">
      <t>ショク</t>
    </rPh>
    <rPh sb="4" eb="6">
      <t>シメイ</t>
    </rPh>
    <phoneticPr fontId="1"/>
  </si>
  <si>
    <t>本社所在地または住所</t>
    <rPh sb="0" eb="2">
      <t>ホンシャ</t>
    </rPh>
    <rPh sb="2" eb="5">
      <t>ショザイチ</t>
    </rPh>
    <rPh sb="8" eb="10">
      <t>ジュウショ</t>
    </rPh>
    <phoneticPr fontId="1"/>
  </si>
  <si>
    <t>法人名または屋号</t>
    <rPh sb="0" eb="3">
      <t>ホウジンメイ</t>
    </rPh>
    <rPh sb="6" eb="8">
      <t>ヤゴウ</t>
    </rPh>
    <phoneticPr fontId="1"/>
  </si>
  <si>
    <t>その他の業種</t>
    <rPh sb="2" eb="3">
      <t>タ</t>
    </rPh>
    <rPh sb="4" eb="6">
      <t>ギョウシュ</t>
    </rPh>
    <phoneticPr fontId="1"/>
  </si>
  <si>
    <t>本事業の対象となる中小企業者ではありません。</t>
    <rPh sb="0" eb="1">
      <t>ホン</t>
    </rPh>
    <rPh sb="1" eb="3">
      <t>ジギョウ</t>
    </rPh>
    <rPh sb="4" eb="6">
      <t>タイショウ</t>
    </rPh>
    <rPh sb="9" eb="11">
      <t>チュウショウ</t>
    </rPh>
    <rPh sb="11" eb="13">
      <t>キギョウ</t>
    </rPh>
    <rPh sb="13" eb="14">
      <t>シャ</t>
    </rPh>
    <phoneticPr fontId="1"/>
  </si>
  <si>
    <t>交付申請</t>
    <rPh sb="0" eb="4">
      <t>コウフシンセイ</t>
    </rPh>
    <phoneticPr fontId="1"/>
  </si>
  <si>
    <t>様式１（交付申請書）の内容を確認しました。</t>
    <rPh sb="0" eb="2">
      <t>ヨウシキ</t>
    </rPh>
    <rPh sb="4" eb="6">
      <t>コウフ</t>
    </rPh>
    <rPh sb="6" eb="9">
      <t>シンセイショ</t>
    </rPh>
    <rPh sb="11" eb="13">
      <t>ナイヨウ</t>
    </rPh>
    <rPh sb="14" eb="16">
      <t>カクニン</t>
    </rPh>
    <phoneticPr fontId="1"/>
  </si>
  <si>
    <t>様式１－２（事業計画書）の内容を確認しました。</t>
    <rPh sb="0" eb="2">
      <t>ヨウシキ</t>
    </rPh>
    <rPh sb="6" eb="11">
      <t>ジギョウケイカクショ</t>
    </rPh>
    <rPh sb="13" eb="15">
      <t>ナイヨウ</t>
    </rPh>
    <rPh sb="16" eb="18">
      <t>カクニン</t>
    </rPh>
    <phoneticPr fontId="1"/>
  </si>
  <si>
    <t>様式１－３（誓約書）の内容を確認しました。</t>
    <rPh sb="0" eb="2">
      <t>ヨウシキ</t>
    </rPh>
    <rPh sb="6" eb="9">
      <t>セイヤクショ</t>
    </rPh>
    <rPh sb="11" eb="13">
      <t>ナイヨウ</t>
    </rPh>
    <rPh sb="14" eb="16">
      <t>カクニン</t>
    </rPh>
    <phoneticPr fontId="1"/>
  </si>
  <si>
    <t>納税証明書（県税に未納がないことの証明）を準備しました。</t>
    <rPh sb="0" eb="5">
      <t>ノウゼイショウメイショ</t>
    </rPh>
    <rPh sb="6" eb="8">
      <t>ケンゼイ</t>
    </rPh>
    <rPh sb="9" eb="11">
      <t>ミノウ</t>
    </rPh>
    <rPh sb="17" eb="19">
      <t>ショウメイ</t>
    </rPh>
    <rPh sb="21" eb="23">
      <t>ジュンビ</t>
    </rPh>
    <phoneticPr fontId="1"/>
  </si>
  <si>
    <t>変更承認申請</t>
    <rPh sb="0" eb="2">
      <t>ヘンコウ</t>
    </rPh>
    <rPh sb="2" eb="4">
      <t>ショウニン</t>
    </rPh>
    <rPh sb="4" eb="6">
      <t>シンセイ</t>
    </rPh>
    <phoneticPr fontId="1"/>
  </si>
  <si>
    <t>廃止承認申請</t>
    <rPh sb="0" eb="2">
      <t>ハイシ</t>
    </rPh>
    <rPh sb="2" eb="4">
      <t>ショウニン</t>
    </rPh>
    <rPh sb="4" eb="6">
      <t>シンセイ</t>
    </rPh>
    <phoneticPr fontId="1"/>
  </si>
  <si>
    <t>実績報告</t>
    <rPh sb="0" eb="4">
      <t>ジッセキホウコク</t>
    </rPh>
    <phoneticPr fontId="1"/>
  </si>
  <si>
    <t>見直し前と見直し後の就業規則等の写しを準備しました。
見直し箇所が確認できるように目印を付けました。</t>
    <rPh sb="0" eb="2">
      <t>ミナオ</t>
    </rPh>
    <rPh sb="3" eb="4">
      <t>マエ</t>
    </rPh>
    <rPh sb="5" eb="7">
      <t>ミナオ</t>
    </rPh>
    <rPh sb="8" eb="9">
      <t>ゴ</t>
    </rPh>
    <rPh sb="19" eb="21">
      <t>ジュンビ</t>
    </rPh>
    <rPh sb="27" eb="29">
      <t>ミナオ</t>
    </rPh>
    <rPh sb="30" eb="32">
      <t>カショ</t>
    </rPh>
    <rPh sb="33" eb="35">
      <t>カクニン</t>
    </rPh>
    <rPh sb="41" eb="43">
      <t>メジルシ</t>
    </rPh>
    <rPh sb="44" eb="45">
      <t>ツ</t>
    </rPh>
    <phoneticPr fontId="1"/>
  </si>
  <si>
    <t>提出前チェックシート</t>
    <rPh sb="0" eb="3">
      <t>テイシュツマエ</t>
    </rPh>
    <phoneticPr fontId="1"/>
  </si>
  <si>
    <t>補助事業者に関する事項を入力してください。</t>
    <phoneticPr fontId="1"/>
  </si>
  <si>
    <t>※郵送・窓口での提出の場合も、本シートを印刷して申請書類等とともに提出してください。</t>
    <rPh sb="1" eb="3">
      <t>ユウソウ</t>
    </rPh>
    <rPh sb="4" eb="6">
      <t>マドグチ</t>
    </rPh>
    <rPh sb="8" eb="10">
      <t>テイシュツ</t>
    </rPh>
    <rPh sb="11" eb="13">
      <t>バアイ</t>
    </rPh>
    <rPh sb="15" eb="16">
      <t>ホン</t>
    </rPh>
    <rPh sb="20" eb="22">
      <t>インサツ</t>
    </rPh>
    <rPh sb="24" eb="26">
      <t>シンセイ</t>
    </rPh>
    <rPh sb="26" eb="28">
      <t>ショルイ</t>
    </rPh>
    <rPh sb="28" eb="29">
      <t>ナド</t>
    </rPh>
    <rPh sb="33" eb="35">
      <t>テイシュツ</t>
    </rPh>
    <phoneticPr fontId="1"/>
  </si>
  <si>
    <t>様式１（交付申請書）</t>
    <rPh sb="0" eb="2">
      <t>ヨウシキ</t>
    </rPh>
    <rPh sb="4" eb="6">
      <t>コウフ</t>
    </rPh>
    <rPh sb="6" eb="9">
      <t>シンセイショ</t>
    </rPh>
    <phoneticPr fontId="1"/>
  </si>
  <si>
    <t>番号</t>
    <rPh sb="0" eb="2">
      <t>バンゴウ</t>
    </rPh>
    <phoneticPr fontId="1"/>
  </si>
  <si>
    <t>申請日</t>
    <rPh sb="0" eb="2">
      <t>シンセイ</t>
    </rPh>
    <rPh sb="2" eb="3">
      <t>ビ</t>
    </rPh>
    <phoneticPr fontId="1"/>
  </si>
  <si>
    <t>郵便番号</t>
    <rPh sb="0" eb="4">
      <t>ユウビンバンゴウ</t>
    </rPh>
    <phoneticPr fontId="1"/>
  </si>
  <si>
    <t>代表者職名</t>
    <rPh sb="0" eb="3">
      <t>ダイヒョウシャ</t>
    </rPh>
    <rPh sb="3" eb="4">
      <t>ショク</t>
    </rPh>
    <rPh sb="4" eb="5">
      <t>メイ</t>
    </rPh>
    <phoneticPr fontId="1"/>
  </si>
  <si>
    <t>法人番号</t>
    <rPh sb="0" eb="4">
      <t>ホウジンバンゴウ</t>
    </rPh>
    <phoneticPr fontId="1"/>
  </si>
  <si>
    <t>発行責任者名</t>
    <rPh sb="0" eb="5">
      <t>ハッコウセキニンシャ</t>
    </rPh>
    <rPh sb="5" eb="6">
      <t>メイ</t>
    </rPh>
    <phoneticPr fontId="1"/>
  </si>
  <si>
    <t>担当者氏名</t>
    <rPh sb="0" eb="2">
      <t>タントウ</t>
    </rPh>
    <rPh sb="2" eb="3">
      <t>シャ</t>
    </rPh>
    <rPh sb="3" eb="5">
      <t>シメイ</t>
    </rPh>
    <phoneticPr fontId="1"/>
  </si>
  <si>
    <t>連絡先電話番号</t>
    <rPh sb="0" eb="3">
      <t>レンラクサキ</t>
    </rPh>
    <rPh sb="3" eb="7">
      <t>デンワバンゴウ</t>
    </rPh>
    <phoneticPr fontId="1"/>
  </si>
  <si>
    <t>補助事業の目的</t>
    <phoneticPr fontId="1"/>
  </si>
  <si>
    <t>補助金交付申請額</t>
    <phoneticPr fontId="1"/>
  </si>
  <si>
    <t>＝'様式１（交付申請書）'!G8</t>
    <phoneticPr fontId="1"/>
  </si>
  <si>
    <t>様式１－２（事業計画書）</t>
    <rPh sb="0" eb="2">
      <t>ヨウシキ</t>
    </rPh>
    <rPh sb="6" eb="8">
      <t>ジギョウ</t>
    </rPh>
    <rPh sb="8" eb="11">
      <t>ケイカクショ</t>
    </rPh>
    <phoneticPr fontId="1"/>
  </si>
  <si>
    <t>従業員数</t>
    <rPh sb="0" eb="4">
      <t>ジュウギョウインスウ</t>
    </rPh>
    <phoneticPr fontId="1"/>
  </si>
  <si>
    <t>業種</t>
    <phoneticPr fontId="1"/>
  </si>
  <si>
    <t>事業所名</t>
    <rPh sb="0" eb="4">
      <t>ジギョウショメイ</t>
    </rPh>
    <phoneticPr fontId="1"/>
  </si>
  <si>
    <t>業務内容</t>
    <phoneticPr fontId="1"/>
  </si>
  <si>
    <t>取組方針</t>
    <rPh sb="0" eb="1">
      <t>ト</t>
    </rPh>
    <rPh sb="1" eb="2">
      <t>ク</t>
    </rPh>
    <rPh sb="2" eb="4">
      <t>ホウシン</t>
    </rPh>
    <phoneticPr fontId="1"/>
  </si>
  <si>
    <t>見直し内容</t>
    <rPh sb="0" eb="2">
      <t>ミナオ</t>
    </rPh>
    <rPh sb="3" eb="5">
      <t>ナイヨウ</t>
    </rPh>
    <phoneticPr fontId="1"/>
  </si>
  <si>
    <t>周知方法</t>
    <rPh sb="0" eb="4">
      <t>シュウチホウホウ</t>
    </rPh>
    <phoneticPr fontId="1"/>
  </si>
  <si>
    <t>事業完了予定年月日</t>
    <rPh sb="0" eb="6">
      <t>ジギョウカンリョウヨテイ</t>
    </rPh>
    <rPh sb="6" eb="9">
      <t>ネンガッピ</t>
    </rPh>
    <phoneticPr fontId="1"/>
  </si>
  <si>
    <t>事務所名　氏名</t>
    <rPh sb="0" eb="3">
      <t>ジムショ</t>
    </rPh>
    <rPh sb="3" eb="4">
      <t>ナ</t>
    </rPh>
    <rPh sb="5" eb="7">
      <t>シメイ</t>
    </rPh>
    <phoneticPr fontId="1"/>
  </si>
  <si>
    <t>事務所所在地</t>
    <rPh sb="0" eb="3">
      <t>ジムショ</t>
    </rPh>
    <rPh sb="3" eb="5">
      <t>ショザイ</t>
    </rPh>
    <rPh sb="5" eb="6">
      <t>チ</t>
    </rPh>
    <phoneticPr fontId="1"/>
  </si>
  <si>
    <t>他の助成金・補助金の名称</t>
    <phoneticPr fontId="1"/>
  </si>
  <si>
    <t>WLB推進企業登録状況</t>
    <phoneticPr fontId="1"/>
  </si>
  <si>
    <t>（収入）１行目　金額</t>
    <rPh sb="8" eb="10">
      <t>キンガク</t>
    </rPh>
    <phoneticPr fontId="1"/>
  </si>
  <si>
    <t>（収入）2行目　項目</t>
    <rPh sb="8" eb="10">
      <t>コウモク</t>
    </rPh>
    <phoneticPr fontId="1"/>
  </si>
  <si>
    <t>（収入）2行目　金額</t>
    <rPh sb="8" eb="10">
      <t>キンガク</t>
    </rPh>
    <phoneticPr fontId="1"/>
  </si>
  <si>
    <t>（収入）2行目　説明</t>
    <rPh sb="8" eb="10">
      <t>セツメイ</t>
    </rPh>
    <phoneticPr fontId="1"/>
  </si>
  <si>
    <t>（収入）3行目　金額</t>
    <rPh sb="8" eb="10">
      <t>キンガク</t>
    </rPh>
    <phoneticPr fontId="1"/>
  </si>
  <si>
    <t>（収入）合計</t>
    <rPh sb="4" eb="6">
      <t>ゴウケイ</t>
    </rPh>
    <phoneticPr fontId="1"/>
  </si>
  <si>
    <t>（支出）1行目　項目</t>
    <rPh sb="8" eb="10">
      <t>コウモク</t>
    </rPh>
    <phoneticPr fontId="1"/>
  </si>
  <si>
    <t>（支出）1行目　金額</t>
    <rPh sb="8" eb="10">
      <t>キンガク</t>
    </rPh>
    <phoneticPr fontId="1"/>
  </si>
  <si>
    <t>（支出）1行目　説明</t>
    <rPh sb="8" eb="10">
      <t>セツメイ</t>
    </rPh>
    <phoneticPr fontId="1"/>
  </si>
  <si>
    <t>（支出）2行目　項目</t>
    <rPh sb="8" eb="10">
      <t>コウモク</t>
    </rPh>
    <phoneticPr fontId="1"/>
  </si>
  <si>
    <t>（支出）2行目　金額</t>
    <rPh sb="8" eb="10">
      <t>キンガク</t>
    </rPh>
    <phoneticPr fontId="1"/>
  </si>
  <si>
    <t>（支出）2行目　説明</t>
    <rPh sb="8" eb="10">
      <t>セツメイ</t>
    </rPh>
    <phoneticPr fontId="1"/>
  </si>
  <si>
    <t>（支出）3行目　項目</t>
    <rPh sb="8" eb="10">
      <t>コウモク</t>
    </rPh>
    <phoneticPr fontId="1"/>
  </si>
  <si>
    <t>（支出）行目　金額</t>
    <rPh sb="7" eb="9">
      <t>キンガク</t>
    </rPh>
    <phoneticPr fontId="1"/>
  </si>
  <si>
    <t>（支出）3行目　説明</t>
    <rPh sb="8" eb="10">
      <t>セツメイ</t>
    </rPh>
    <phoneticPr fontId="1"/>
  </si>
  <si>
    <t>（支出）合計</t>
    <rPh sb="4" eb="6">
      <t>ゴウケイ</t>
    </rPh>
    <phoneticPr fontId="1"/>
  </si>
  <si>
    <t>様式１－３号（誓約書）</t>
    <rPh sb="7" eb="10">
      <t>セイヤクショ</t>
    </rPh>
    <phoneticPr fontId="1"/>
  </si>
  <si>
    <t>年月日</t>
    <rPh sb="0" eb="3">
      <t>ネンガッピ</t>
    </rPh>
    <phoneticPr fontId="1"/>
  </si>
  <si>
    <t>本社所在地または住所</t>
    <phoneticPr fontId="1"/>
  </si>
  <si>
    <t>フリガナ</t>
    <phoneticPr fontId="1"/>
  </si>
  <si>
    <t>法人名または屋号</t>
    <phoneticPr fontId="1"/>
  </si>
  <si>
    <t>代表者フリガナ</t>
    <rPh sb="0" eb="3">
      <t>ダイヒョウシャ</t>
    </rPh>
    <phoneticPr fontId="1"/>
  </si>
  <si>
    <t>代表者職氏名</t>
    <phoneticPr fontId="1"/>
  </si>
  <si>
    <t>様式１－４号（県税誓約書）</t>
    <rPh sb="7" eb="9">
      <t>ケンゼイ</t>
    </rPh>
    <rPh sb="9" eb="12">
      <t>セイヤクショ</t>
    </rPh>
    <phoneticPr fontId="1"/>
  </si>
  <si>
    <t>フ リ ガ ナ</t>
    <phoneticPr fontId="1"/>
  </si>
  <si>
    <t>電 話 番 号</t>
    <phoneticPr fontId="1"/>
  </si>
  <si>
    <t>様式３（変更承認申請書）</t>
    <phoneticPr fontId="1"/>
  </si>
  <si>
    <t>担当者氏名</t>
    <phoneticPr fontId="1"/>
  </si>
  <si>
    <t>連絡先電話番号</t>
    <phoneticPr fontId="1"/>
  </si>
  <si>
    <t>変更の内容</t>
    <rPh sb="0" eb="2">
      <t>ヘンコウ</t>
    </rPh>
    <rPh sb="3" eb="5">
      <t>ナイヨウ</t>
    </rPh>
    <phoneticPr fontId="1"/>
  </si>
  <si>
    <t>様式４（廃止承認申請書）</t>
  </si>
  <si>
    <t>廃止の理由</t>
    <phoneticPr fontId="1"/>
  </si>
  <si>
    <t>様式５（実績報告書）</t>
  </si>
  <si>
    <t>郵便番号</t>
    <rPh sb="0" eb="2">
      <t>ユウビン</t>
    </rPh>
    <rPh sb="2" eb="4">
      <t>バンゴウ</t>
    </rPh>
    <phoneticPr fontId="1"/>
  </si>
  <si>
    <t>金</t>
  </si>
  <si>
    <t>様式５－２（事業報告書）</t>
  </si>
  <si>
    <t>資本金</t>
    <phoneticPr fontId="1"/>
  </si>
  <si>
    <t>常時使用する従業員数</t>
    <phoneticPr fontId="1"/>
  </si>
  <si>
    <t>事業所名</t>
    <phoneticPr fontId="1"/>
  </si>
  <si>
    <t>所在地</t>
    <phoneticPr fontId="1"/>
  </si>
  <si>
    <t>主たる業務内容</t>
    <phoneticPr fontId="1"/>
  </si>
  <si>
    <t>賃上げや人材確保に向けた取組方針</t>
    <phoneticPr fontId="1"/>
  </si>
  <si>
    <t>就業規則等の見直し内容</t>
    <phoneticPr fontId="1"/>
  </si>
  <si>
    <t>就業規則等の周知方法</t>
    <phoneticPr fontId="1"/>
  </si>
  <si>
    <t>事業完了年月日</t>
    <phoneticPr fontId="1"/>
  </si>
  <si>
    <t>事務所名</t>
    <phoneticPr fontId="1"/>
  </si>
  <si>
    <t>氏名</t>
  </si>
  <si>
    <t>事務所所在地</t>
    <phoneticPr fontId="1"/>
  </si>
  <si>
    <t>利用を予定している他の助成金・補助金の名称</t>
    <phoneticPr fontId="1"/>
  </si>
  <si>
    <t>代表者の生年月日</t>
    <phoneticPr fontId="1"/>
  </si>
  <si>
    <t>代表者の性別</t>
    <rPh sb="0" eb="3">
      <t>ダイヒョウシャ</t>
    </rPh>
    <phoneticPr fontId="1"/>
  </si>
  <si>
    <t>='様式３（変更承認申請書）'!G15</t>
    <phoneticPr fontId="1"/>
  </si>
  <si>
    <t>='様式５（実績報告書）'!G8</t>
    <phoneticPr fontId="1"/>
  </si>
  <si>
    <t>='様式５（実績報告書）'!G15</t>
    <phoneticPr fontId="1"/>
  </si>
  <si>
    <t>　</t>
  </si>
  <si>
    <t>チェック</t>
    <phoneticPr fontId="1"/>
  </si>
  <si>
    <t>様式第１号（第６条関係）</t>
    <phoneticPr fontId="1"/>
  </si>
  <si>
    <t>補助対象中小企業等確認書</t>
    <rPh sb="0" eb="2">
      <t>ホジョ</t>
    </rPh>
    <rPh sb="2" eb="4">
      <t>タイショウ</t>
    </rPh>
    <rPh sb="4" eb="6">
      <t>チュウショウ</t>
    </rPh>
    <rPh sb="6" eb="8">
      <t>キギョウ</t>
    </rPh>
    <rPh sb="8" eb="9">
      <t>トウ</t>
    </rPh>
    <rPh sb="9" eb="12">
      <t>カクニンショ</t>
    </rPh>
    <phoneticPr fontId="1"/>
  </si>
  <si>
    <t>担当者連絡先</t>
    <rPh sb="0" eb="3">
      <t>タントウシャ</t>
    </rPh>
    <rPh sb="3" eb="6">
      <t>レンラクサキ</t>
    </rPh>
    <phoneticPr fontId="1"/>
  </si>
  <si>
    <t>所属</t>
    <rPh sb="0" eb="2">
      <t>ショゾク</t>
    </rPh>
    <phoneticPr fontId="1"/>
  </si>
  <si>
    <t>氏名</t>
    <rPh sb="0" eb="2">
      <t>シメイ</t>
    </rPh>
    <phoneticPr fontId="1"/>
  </si>
  <si>
    <t>電話</t>
    <rPh sb="0" eb="2">
      <t>デンワ</t>
    </rPh>
    <phoneticPr fontId="1"/>
  </si>
  <si>
    <t>メール</t>
    <phoneticPr fontId="1"/>
  </si>
  <si>
    <t>様式第１号　別紙１</t>
    <rPh sb="6" eb="8">
      <t>ベッシ</t>
    </rPh>
    <phoneticPr fontId="1"/>
  </si>
  <si>
    <t>様式第１号　別紙３</t>
    <phoneticPr fontId="1"/>
  </si>
  <si>
    <t>２　関係書類</t>
    <phoneticPr fontId="1"/>
  </si>
  <si>
    <t xml:space="preserve">１　私または自社もしくは自社の役員等が、次のいずれにも該当する者ではありません。
(1) 暴力団（暴力団員による不当な行為の防止等に関する法律（平成３年法律第77号。以下「法」という。) 第２条第２号に規定する暴力団をいう。以下同じ。）
(2) 暴力団員（法第２条第６号に規定する暴力団員をいう。以下同じ。）
(3) 自己、自社もしくは第三者の不正の利益を図る目的または第三者に損害を与える目的をもって、暴力団または暴力団員を利用している者
(4) 暴力団または暴力団員に対して資金等を供給し、または便宜を供与するなど、直接的もしくは積極的に暴力団の維持、運営に協力し、または関与している者
(5) 暴力団または暴力団員と社会的に非難されるべき関係を有している者
(6) 上記(1)から(5)までのいずれかに該当する者であることを知りながら、これを不当に利用するなどしている者
２　１の(2)から(6)に掲げる者が、その経営に実質的に関与している法人その他の団体または個人ではありません。
</t>
    <phoneticPr fontId="1"/>
  </si>
  <si>
    <t>２　振込先口座</t>
    <rPh sb="2" eb="5">
      <t>フリコミサキ</t>
    </rPh>
    <rPh sb="5" eb="7">
      <t>コウザ</t>
    </rPh>
    <phoneticPr fontId="1"/>
  </si>
  <si>
    <t>金融機関名</t>
    <rPh sb="0" eb="2">
      <t>キンユウ</t>
    </rPh>
    <rPh sb="2" eb="4">
      <t>キカン</t>
    </rPh>
    <rPh sb="4" eb="5">
      <t>メイ</t>
    </rPh>
    <phoneticPr fontId="1"/>
  </si>
  <si>
    <t>本支店名</t>
    <rPh sb="0" eb="3">
      <t>ホンシテン</t>
    </rPh>
    <rPh sb="3" eb="4">
      <t>メイ</t>
    </rPh>
    <phoneticPr fontId="1"/>
  </si>
  <si>
    <t>口座種別</t>
    <rPh sb="0" eb="2">
      <t>コウザ</t>
    </rPh>
    <rPh sb="2" eb="4">
      <t>シュベツ</t>
    </rPh>
    <phoneticPr fontId="1"/>
  </si>
  <si>
    <t>口座番号</t>
    <rPh sb="0" eb="2">
      <t>コウザ</t>
    </rPh>
    <rPh sb="2" eb="4">
      <t>バンゴウ</t>
    </rPh>
    <phoneticPr fontId="1"/>
  </si>
  <si>
    <t>口座名義</t>
    <rPh sb="0" eb="2">
      <t>コウザ</t>
    </rPh>
    <rPh sb="2" eb="4">
      <t>メイギ</t>
    </rPh>
    <phoneticPr fontId="1"/>
  </si>
  <si>
    <t>口座名義（カナ）</t>
    <rPh sb="0" eb="2">
      <t>コウザ</t>
    </rPh>
    <rPh sb="2" eb="4">
      <t>メイギ</t>
    </rPh>
    <phoneticPr fontId="1"/>
  </si>
  <si>
    <t>(1) 補助対象中小企業等確認書（別紙１）</t>
    <rPh sb="17" eb="19">
      <t>ベッシ</t>
    </rPh>
    <phoneticPr fontId="1"/>
  </si>
  <si>
    <t>(2) 事業計画書（別紙２）</t>
    <rPh sb="10" eb="12">
      <t>ベッシ</t>
    </rPh>
    <phoneticPr fontId="1"/>
  </si>
  <si>
    <t>　私は、滋賀県産業支援プラザが滋賀県暴力団排除条例の趣旨にのっとり、事務または事業から暴力団員または暴力団もしくは暴力団員と密接な関係を有する者を排除していることを承知したうえで、下記の事項について誓約します。
　なお、滋賀県産業支援プラザが必要と認める場合は、本誓約書を滋賀県警察本部に提供することに同意します。</t>
    <rPh sb="7" eb="11">
      <t>サンギョウシエン</t>
    </rPh>
    <rPh sb="113" eb="117">
      <t>サンギョウシエン</t>
    </rPh>
    <phoneticPr fontId="1"/>
  </si>
  <si>
    <t>(3) 誓約書（別紙３）</t>
    <rPh sb="4" eb="7">
      <t>セイヤクショ</t>
    </rPh>
    <rPh sb="8" eb="10">
      <t>ベッシ</t>
    </rPh>
    <phoneticPr fontId="1"/>
  </si>
  <si>
    <t>　　（雇用する従業員に周知している就業規則、賃金規則、規程など明文化された文書）</t>
    <rPh sb="3" eb="5">
      <t>コヨウ</t>
    </rPh>
    <rPh sb="7" eb="10">
      <t>ジュウギョウイン</t>
    </rPh>
    <rPh sb="11" eb="13">
      <t>シュウチ</t>
    </rPh>
    <rPh sb="17" eb="19">
      <t>シュウギョウ</t>
    </rPh>
    <rPh sb="19" eb="21">
      <t>キソク</t>
    </rPh>
    <rPh sb="22" eb="24">
      <t>チンギン</t>
    </rPh>
    <rPh sb="24" eb="26">
      <t>キソク</t>
    </rPh>
    <rPh sb="27" eb="29">
      <t>キテイ</t>
    </rPh>
    <rPh sb="31" eb="34">
      <t>メイブンカ</t>
    </rPh>
    <rPh sb="37" eb="39">
      <t>ブンショ</t>
    </rPh>
    <phoneticPr fontId="1"/>
  </si>
  <si>
    <t>(1) 実績報告書（別紙１）</t>
    <rPh sb="4" eb="6">
      <t>ジッセキ</t>
    </rPh>
    <rPh sb="6" eb="9">
      <t>ホウコクショ</t>
    </rPh>
    <rPh sb="10" eb="12">
      <t>ベッシ</t>
    </rPh>
    <phoneticPr fontId="1"/>
  </si>
  <si>
    <t>生年月日</t>
    <rPh sb="0" eb="4">
      <t>セイネンガッピ</t>
    </rPh>
    <phoneticPr fontId="1"/>
  </si>
  <si>
    <t>滋賀県産業支援プラザ奨学金返還支援制度導入促進支援金交付請求書</t>
    <rPh sb="28" eb="31">
      <t>セイキュウショショウガクキンヘンカンコウフセイキュウショ</t>
    </rPh>
    <phoneticPr fontId="1"/>
  </si>
  <si>
    <t>滋賀県産業支援プラザ奨学金返還支援制度導入促進支援金実績報告書</t>
    <rPh sb="28" eb="31">
      <t>ホウコクショ</t>
    </rPh>
    <phoneticPr fontId="1"/>
  </si>
  <si>
    <t>１　支援金額</t>
    <rPh sb="2" eb="4">
      <t>シエン</t>
    </rPh>
    <rPh sb="5" eb="6">
      <t>ガク</t>
    </rPh>
    <phoneticPr fontId="1"/>
  </si>
  <si>
    <t>(5) 事業者において奨学金返還支援手当の制度を設けていることを明らかにする書類</t>
    <rPh sb="4" eb="7">
      <t>ジギョウシャ</t>
    </rPh>
    <rPh sb="11" eb="14">
      <t>ショウガクキン</t>
    </rPh>
    <rPh sb="14" eb="16">
      <t>ヘンカン</t>
    </rPh>
    <rPh sb="16" eb="18">
      <t>シエン</t>
    </rPh>
    <rPh sb="18" eb="20">
      <t>テアテ</t>
    </rPh>
    <rPh sb="21" eb="23">
      <t>セイド</t>
    </rPh>
    <rPh sb="24" eb="25">
      <t>モウ</t>
    </rPh>
    <rPh sb="32" eb="33">
      <t>アキ</t>
    </rPh>
    <rPh sb="38" eb="40">
      <t>ショルイ</t>
    </rPh>
    <phoneticPr fontId="1"/>
  </si>
  <si>
    <t>様式第1号別紙２</t>
    <rPh sb="0" eb="2">
      <t>ヨウシキ</t>
    </rPh>
    <rPh sb="2" eb="3">
      <t>ダイ</t>
    </rPh>
    <rPh sb="4" eb="5">
      <t>ゴウ</t>
    </rPh>
    <rPh sb="5" eb="7">
      <t>ベッシ</t>
    </rPh>
    <phoneticPr fontId="1"/>
  </si>
  <si>
    <t>事業者名</t>
    <rPh sb="0" eb="3">
      <t>ジギョウシャ</t>
    </rPh>
    <rPh sb="3" eb="4">
      <t>メイ</t>
    </rPh>
    <phoneticPr fontId="1"/>
  </si>
  <si>
    <t>返還支援奨学金名</t>
    <rPh sb="0" eb="4">
      <t>ヘンカンシエン</t>
    </rPh>
    <rPh sb="4" eb="8">
      <t>ショウガクキンメイ</t>
    </rPh>
    <phoneticPr fontId="1"/>
  </si>
  <si>
    <t>返還支援の方法</t>
    <rPh sb="0" eb="4">
      <t>ヘンカンシエン</t>
    </rPh>
    <rPh sb="5" eb="7">
      <t>ホウホウ</t>
    </rPh>
    <phoneticPr fontId="1"/>
  </si>
  <si>
    <t>□代理返還型　□手当等支給型　□併用</t>
    <rPh sb="1" eb="5">
      <t>ダイリヘンカン</t>
    </rPh>
    <rPh sb="5" eb="6">
      <t>ガタ</t>
    </rPh>
    <rPh sb="8" eb="11">
      <t>テアテトウ</t>
    </rPh>
    <rPh sb="11" eb="14">
      <t>シキュウガタ</t>
    </rPh>
    <rPh sb="16" eb="18">
      <t>ヘイヨウ</t>
    </rPh>
    <phoneticPr fontId="1"/>
  </si>
  <si>
    <t>□自社ホームページに掲載（URL：　　　　　）</t>
    <rPh sb="1" eb="3">
      <t>ジシャ</t>
    </rPh>
    <rPh sb="10" eb="12">
      <t>ケイサイ</t>
    </rPh>
    <phoneticPr fontId="1"/>
  </si>
  <si>
    <t>□求人票に掲載　□求人サイトに掲載</t>
    <rPh sb="1" eb="4">
      <t>キュウジンヒョウ</t>
    </rPh>
    <rPh sb="5" eb="7">
      <t>ケイサイ</t>
    </rPh>
    <rPh sb="9" eb="11">
      <t>キュウジン</t>
    </rPh>
    <rPh sb="15" eb="17">
      <t>ケイサイ</t>
    </rPh>
    <phoneticPr fontId="1"/>
  </si>
  <si>
    <t>□その他（　　　　　　　　　　　　　　　　）</t>
    <rPh sb="3" eb="4">
      <t>タ</t>
    </rPh>
    <phoneticPr fontId="1"/>
  </si>
  <si>
    <t>支援対象従業員数</t>
    <rPh sb="0" eb="4">
      <t>シエンタイショウ</t>
    </rPh>
    <rPh sb="4" eb="8">
      <t>ジュウギョウインスウ</t>
    </rPh>
    <phoneticPr fontId="1"/>
  </si>
  <si>
    <t>令和7年対象従業員採用実績</t>
    <rPh sb="0" eb="2">
      <t>レイワ</t>
    </rPh>
    <rPh sb="3" eb="4">
      <t>ネン</t>
    </rPh>
    <rPh sb="4" eb="9">
      <t>タイショウジュウギョウイン</t>
    </rPh>
    <rPh sb="9" eb="11">
      <t>サイヨウ</t>
    </rPh>
    <rPh sb="11" eb="13">
      <t>ジッセキ</t>
    </rPh>
    <phoneticPr fontId="1"/>
  </si>
  <si>
    <t>令和8年対象従業員採用予定</t>
    <rPh sb="0" eb="2">
      <t>レイワ</t>
    </rPh>
    <rPh sb="3" eb="4">
      <t>ネン</t>
    </rPh>
    <rPh sb="4" eb="9">
      <t>タイショウジュウギョウイン</t>
    </rPh>
    <rPh sb="9" eb="11">
      <t>サイヨウ</t>
    </rPh>
    <rPh sb="11" eb="13">
      <t>ヨテイ</t>
    </rPh>
    <phoneticPr fontId="1"/>
  </si>
  <si>
    <t>人</t>
    <rPh sb="0" eb="1">
      <t>ヒト</t>
    </rPh>
    <phoneticPr fontId="1"/>
  </si>
  <si>
    <t>１　交付支援金請求額</t>
    <rPh sb="2" eb="4">
      <t>コウフ</t>
    </rPh>
    <rPh sb="4" eb="6">
      <t>シエン</t>
    </rPh>
    <rPh sb="6" eb="7">
      <t>キン</t>
    </rPh>
    <rPh sb="7" eb="9">
      <t>セイキュウ</t>
    </rPh>
    <rPh sb="8" eb="9">
      <t>キュウ</t>
    </rPh>
    <rPh sb="9" eb="10">
      <t>ガク</t>
    </rPh>
    <phoneticPr fontId="1"/>
  </si>
  <si>
    <t>様式第３号（第９条関係）</t>
    <phoneticPr fontId="1"/>
  </si>
  <si>
    <t>１　変更の内容</t>
    <rPh sb="2" eb="4">
      <t>ヘンコウ</t>
    </rPh>
    <rPh sb="5" eb="7">
      <t>ナイヨウ</t>
    </rPh>
    <phoneticPr fontId="1"/>
  </si>
  <si>
    <t>３　関係書類</t>
  </si>
  <si>
    <t>(1)事業計画書（別紙１）</t>
    <rPh sb="9" eb="11">
      <t>ベッシ</t>
    </rPh>
    <phoneticPr fontId="1"/>
  </si>
  <si>
    <t>２　支援金交付申請額</t>
    <rPh sb="2" eb="4">
      <t>シエン</t>
    </rPh>
    <phoneticPr fontId="1"/>
  </si>
  <si>
    <t>事業計画変更申請書（奨学金返還支援制度導入促進支援金）</t>
    <rPh sb="0" eb="2">
      <t>ジギョウ</t>
    </rPh>
    <rPh sb="2" eb="4">
      <t>ケイカク</t>
    </rPh>
    <rPh sb="4" eb="6">
      <t>ヘンコウ</t>
    </rPh>
    <rPh sb="6" eb="8">
      <t>シンセイ</t>
    </rPh>
    <rPh sb="8" eb="9">
      <t>ショ</t>
    </rPh>
    <rPh sb="10" eb="13">
      <t>ショウガクキン</t>
    </rPh>
    <rPh sb="13" eb="15">
      <t>ヘンカン</t>
    </rPh>
    <rPh sb="15" eb="17">
      <t>シエン</t>
    </rPh>
    <rPh sb="17" eb="19">
      <t>セイド</t>
    </rPh>
    <rPh sb="19" eb="21">
      <t>ドウニュウ</t>
    </rPh>
    <rPh sb="21" eb="23">
      <t>ソクシン</t>
    </rPh>
    <rPh sb="23" eb="25">
      <t>シエン</t>
    </rPh>
    <rPh sb="25" eb="26">
      <t>キン</t>
    </rPh>
    <phoneticPr fontId="1"/>
  </si>
  <si>
    <t>様式第２号別紙１</t>
    <rPh sb="0" eb="2">
      <t>ヨウシキ</t>
    </rPh>
    <rPh sb="2" eb="3">
      <t>ダイ</t>
    </rPh>
    <rPh sb="4" eb="5">
      <t>ゴウ</t>
    </rPh>
    <rPh sb="5" eb="7">
      <t>ベッシ</t>
    </rPh>
    <phoneticPr fontId="1"/>
  </si>
  <si>
    <t>１　廃止の理由</t>
    <rPh sb="2" eb="4">
      <t>ハイシ</t>
    </rPh>
    <rPh sb="5" eb="7">
      <t>リユウ</t>
    </rPh>
    <phoneticPr fontId="1"/>
  </si>
  <si>
    <t>（第１３条関係）</t>
    <rPh sb="1" eb="2">
      <t>ダイ</t>
    </rPh>
    <rPh sb="4" eb="5">
      <t>ジョウ</t>
    </rPh>
    <rPh sb="5" eb="7">
      <t>カンケイ</t>
    </rPh>
    <phoneticPr fontId="1"/>
  </si>
  <si>
    <t>滋賀県産業支援プラザ奨学金返還支援制度導入促進支援金交付申請書</t>
    <rPh sb="0" eb="31">
      <t>ショウガクキンヘンカンコウフ</t>
    </rPh>
    <phoneticPr fontId="1"/>
  </si>
  <si>
    <t>１　支援金交付申請額</t>
    <rPh sb="2" eb="4">
      <t>シエン</t>
    </rPh>
    <rPh sb="9" eb="10">
      <t>ガク</t>
    </rPh>
    <phoneticPr fontId="1"/>
  </si>
  <si>
    <t>　上記補助金の交付について、滋賀県産業支援プラザ奨学金返還支援制度導入促進支援金交付要領第６条に基づき、下記のとおり支援金の交付を申請します。なお、この申請にあたり同交付要領第１２条に該当する事実が判明したときは、補助金等の交付の決定の全部または一部を取り消されても、何ら異議の申立てを行いません。</t>
    <rPh sb="80" eb="81">
      <t>ダイ</t>
    </rPh>
    <rPh sb="82" eb="83">
      <t>ジョウ</t>
    </rPh>
    <rPh sb="94" eb="97">
      <t>ホジョキン</t>
    </rPh>
    <rPh sb="98" eb="100">
      <t>コウフ</t>
    </rPh>
    <phoneticPr fontId="1"/>
  </si>
  <si>
    <t>(6) 日本 学生支援機構に対し返還支援（代理返還）制度の利用申請を行い、付与された</t>
    <rPh sb="4" eb="6">
      <t>ニホン</t>
    </rPh>
    <rPh sb="7" eb="13">
      <t>ガクセイシエンキコウ</t>
    </rPh>
    <rPh sb="14" eb="15">
      <t>タイ</t>
    </rPh>
    <rPh sb="16" eb="18">
      <t>ヘンカン</t>
    </rPh>
    <rPh sb="18" eb="20">
      <t>シエン</t>
    </rPh>
    <rPh sb="21" eb="25">
      <t>ダイリヘンカン</t>
    </rPh>
    <rPh sb="29" eb="33">
      <t>リヨウシンセイ</t>
    </rPh>
    <rPh sb="34" eb="35">
      <t>オコナ</t>
    </rPh>
    <rPh sb="37" eb="39">
      <t>フヨ</t>
    </rPh>
    <phoneticPr fontId="1"/>
  </si>
  <si>
    <t xml:space="preserve">    企業等補助番号のわかるもの</t>
    <phoneticPr fontId="1"/>
  </si>
  <si>
    <t>様式第４号（第１１条関係）</t>
    <phoneticPr fontId="1"/>
  </si>
  <si>
    <t>様式第５号</t>
    <rPh sb="4" eb="5">
      <t>ゴウ</t>
    </rPh>
    <phoneticPr fontId="1"/>
  </si>
  <si>
    <t>事業実績報告書（奨学金返還支援制度導入促進支援金）</t>
    <rPh sb="0" eb="2">
      <t>ジギョウ</t>
    </rPh>
    <rPh sb="2" eb="4">
      <t>ジッセキ</t>
    </rPh>
    <rPh sb="4" eb="6">
      <t>ホウコク</t>
    </rPh>
    <rPh sb="6" eb="7">
      <t>ショ</t>
    </rPh>
    <rPh sb="8" eb="11">
      <t>ショウガクキン</t>
    </rPh>
    <rPh sb="11" eb="13">
      <t>ヘンカン</t>
    </rPh>
    <rPh sb="13" eb="15">
      <t>シエン</t>
    </rPh>
    <rPh sb="15" eb="17">
      <t>セイド</t>
    </rPh>
    <rPh sb="17" eb="19">
      <t>ドウニュウ</t>
    </rPh>
    <rPh sb="19" eb="21">
      <t>ソクシン</t>
    </rPh>
    <rPh sb="21" eb="23">
      <t>シエン</t>
    </rPh>
    <rPh sb="23" eb="24">
      <t>キン</t>
    </rPh>
    <phoneticPr fontId="1"/>
  </si>
  <si>
    <t>様式第４号別紙１</t>
    <rPh sb="0" eb="2">
      <t>ヨウシキ</t>
    </rPh>
    <rPh sb="2" eb="3">
      <t>ダイ</t>
    </rPh>
    <rPh sb="4" eb="5">
      <t>ゴウ</t>
    </rPh>
    <rPh sb="5" eb="7">
      <t>ベッシ</t>
    </rPh>
    <phoneticPr fontId="1"/>
  </si>
  <si>
    <t>求人募集事業名</t>
    <rPh sb="0" eb="4">
      <t>キュウジンボシュウ</t>
    </rPh>
    <rPh sb="4" eb="6">
      <t>ジギョウ</t>
    </rPh>
    <rPh sb="6" eb="7">
      <t>メイ</t>
    </rPh>
    <phoneticPr fontId="1"/>
  </si>
  <si>
    <t>制度を導入したことの明示方法（A）</t>
    <rPh sb="0" eb="2">
      <t>セイド</t>
    </rPh>
    <rPh sb="3" eb="5">
      <t>ドウニュウ</t>
    </rPh>
    <rPh sb="10" eb="12">
      <t>メイジ</t>
    </rPh>
    <rPh sb="12" eb="14">
      <t>ホウホウ</t>
    </rPh>
    <phoneticPr fontId="1"/>
  </si>
  <si>
    <t>様式第２号（第９条関係）</t>
    <phoneticPr fontId="1"/>
  </si>
  <si>
    <t>※　変更項目は赤色にて記入してください</t>
    <rPh sb="2" eb="6">
      <t>ヘンコウコウモク</t>
    </rPh>
    <rPh sb="7" eb="9">
      <t>アカイロ</t>
    </rPh>
    <rPh sb="11" eb="13">
      <t>キニュウ</t>
    </rPh>
    <phoneticPr fontId="1"/>
  </si>
  <si>
    <t>導入時期（予定日）</t>
    <rPh sb="0" eb="2">
      <t>ドウニュウ</t>
    </rPh>
    <rPh sb="2" eb="4">
      <t>ジキ</t>
    </rPh>
    <rPh sb="5" eb="8">
      <t>ヨテイビ</t>
    </rPh>
    <phoneticPr fontId="1"/>
  </si>
  <si>
    <t>導入（実績日）時期</t>
    <rPh sb="0" eb="2">
      <t>ドウニュウ</t>
    </rPh>
    <rPh sb="3" eb="5">
      <t>ジッセキ</t>
    </rPh>
    <rPh sb="5" eb="6">
      <t>ビ</t>
    </rPh>
    <rPh sb="7" eb="9">
      <t>ジキ</t>
    </rPh>
    <phoneticPr fontId="1"/>
  </si>
  <si>
    <t>導入（予定日）時期</t>
    <rPh sb="0" eb="2">
      <t>ドウニュウ</t>
    </rPh>
    <rPh sb="3" eb="6">
      <t>ヨテイビ</t>
    </rPh>
    <rPh sb="7" eb="9">
      <t>ジキ</t>
    </rPh>
    <phoneticPr fontId="1"/>
  </si>
  <si>
    <r>
      <t>制度を導入したことの明示方法</t>
    </r>
    <r>
      <rPr>
        <b/>
        <sz val="11"/>
        <color theme="1"/>
        <rFont val="游ゴシック"/>
        <family val="3"/>
        <charset val="128"/>
        <scheme val="minor"/>
      </rPr>
      <t>（B）</t>
    </r>
    <rPh sb="0" eb="2">
      <t>セイド</t>
    </rPh>
    <rPh sb="3" eb="5">
      <t>ドウニュウ</t>
    </rPh>
    <rPh sb="10" eb="12">
      <t>メイジ</t>
    </rPh>
    <rPh sb="12" eb="14">
      <t>ホウホウ</t>
    </rPh>
    <phoneticPr fontId="1"/>
  </si>
  <si>
    <r>
      <t>返還支援奨学金名</t>
    </r>
    <r>
      <rPr>
        <b/>
        <sz val="11"/>
        <color theme="1"/>
        <rFont val="游ゴシック"/>
        <family val="3"/>
        <charset val="128"/>
        <scheme val="minor"/>
      </rPr>
      <t>（A）</t>
    </r>
    <rPh sb="0" eb="4">
      <t>ヘンカンシエン</t>
    </rPh>
    <rPh sb="4" eb="8">
      <t>ショウガクキンメイ</t>
    </rPh>
    <phoneticPr fontId="1"/>
  </si>
  <si>
    <t>※上記（A)　(B)　（C）については実績を示す資料を添付してください。</t>
    <rPh sb="1" eb="3">
      <t>ジョウキ</t>
    </rPh>
    <rPh sb="19" eb="21">
      <t>ジッセキ</t>
    </rPh>
    <rPh sb="22" eb="23">
      <t>シメ</t>
    </rPh>
    <rPh sb="24" eb="26">
      <t>シリョウ</t>
    </rPh>
    <rPh sb="27" eb="29">
      <t>テンプ</t>
    </rPh>
    <phoneticPr fontId="1"/>
  </si>
  <si>
    <t>滋賀県産業支援プラザ奨学金返還支援制度導入促進支援金
事業計画変更申請書</t>
    <rPh sb="13" eb="15">
      <t>ヘンカン</t>
    </rPh>
    <rPh sb="17" eb="19">
      <t>セイド</t>
    </rPh>
    <rPh sb="19" eb="21">
      <t>ドウニュウ</t>
    </rPh>
    <rPh sb="21" eb="23">
      <t>ソクシン</t>
    </rPh>
    <rPh sb="23" eb="26">
      <t>シエンキン</t>
    </rPh>
    <rPh sb="27" eb="29">
      <t>ジギョウ</t>
    </rPh>
    <rPh sb="29" eb="31">
      <t>ケイカク</t>
    </rPh>
    <rPh sb="31" eb="33">
      <t>ヘンコウ</t>
    </rPh>
    <rPh sb="33" eb="36">
      <t>シンセイショ</t>
    </rPh>
    <phoneticPr fontId="1"/>
  </si>
  <si>
    <t>WORKしが博等参加（B）</t>
    <rPh sb="6" eb="7">
      <t>ハク</t>
    </rPh>
    <rPh sb="7" eb="8">
      <t>トウ</t>
    </rPh>
    <rPh sb="8" eb="10">
      <t>サンカ</t>
    </rPh>
    <phoneticPr fontId="1"/>
  </si>
  <si>
    <t>□参加済み　　□参加申込済み　（イベント名：　　　　　　　　　　　　　　　）</t>
    <rPh sb="1" eb="4">
      <t>サンカズ</t>
    </rPh>
    <rPh sb="8" eb="10">
      <t>サンカ</t>
    </rPh>
    <rPh sb="10" eb="12">
      <t>モウシコミ</t>
    </rPh>
    <rPh sb="12" eb="13">
      <t>ズ</t>
    </rPh>
    <rPh sb="20" eb="21">
      <t>メイ</t>
    </rPh>
    <phoneticPr fontId="1"/>
  </si>
  <si>
    <t>□参加済み　　□参加申込済み　（イベント名：　　　　　　　　　　　　　　　）</t>
    <phoneticPr fontId="1"/>
  </si>
  <si>
    <t>滋賀県産業支援プラザ奨学金返還支援制度導入促進支援金に係る支援事業
（中止・廃止）承認申請書</t>
    <rPh sb="27" eb="28">
      <t>カカ</t>
    </rPh>
    <rPh sb="29" eb="31">
      <t>シエン</t>
    </rPh>
    <rPh sb="35" eb="37">
      <t>チュウシ</t>
    </rPh>
    <phoneticPr fontId="1"/>
  </si>
  <si>
    <r>
      <t>私（申請者）は滋賀県産業支援プラザ奨学金返還支援制度導入促進支援金交付要領第３条に規定する支援</t>
    </r>
    <r>
      <rPr>
        <b/>
        <u/>
        <sz val="11"/>
        <color rgb="FFFF0000"/>
        <rFont val="BIZ UDゴシック"/>
        <family val="3"/>
        <charset val="128"/>
      </rPr>
      <t>対象事業者</t>
    </r>
    <r>
      <rPr>
        <sz val="11"/>
        <color theme="1"/>
        <rFont val="BIZ UDゴシック"/>
        <family val="3"/>
        <charset val="128"/>
      </rPr>
      <t>です。</t>
    </r>
    <rPh sb="0" eb="1">
      <t>ワタシ</t>
    </rPh>
    <rPh sb="2" eb="5">
      <t>シンセイシャ</t>
    </rPh>
    <rPh sb="7" eb="10">
      <t>シガケン</t>
    </rPh>
    <rPh sb="10" eb="12">
      <t>サンギョウ</t>
    </rPh>
    <rPh sb="12" eb="14">
      <t>シエン</t>
    </rPh>
    <rPh sb="17" eb="22">
      <t>ショウガクキンヘンカン</t>
    </rPh>
    <rPh sb="22" eb="24">
      <t>シエン</t>
    </rPh>
    <rPh sb="24" eb="26">
      <t>セイド</t>
    </rPh>
    <rPh sb="26" eb="28">
      <t>ドウニュウ</t>
    </rPh>
    <rPh sb="28" eb="30">
      <t>ソクシン</t>
    </rPh>
    <rPh sb="30" eb="33">
      <t>シエンキン</t>
    </rPh>
    <rPh sb="35" eb="37">
      <t>ヨウリョウ</t>
    </rPh>
    <rPh sb="37" eb="38">
      <t>ダイ</t>
    </rPh>
    <rPh sb="39" eb="40">
      <t>ジョウ</t>
    </rPh>
    <rPh sb="41" eb="43">
      <t>キテイ</t>
    </rPh>
    <rPh sb="45" eb="47">
      <t>シエン</t>
    </rPh>
    <rPh sb="47" eb="49">
      <t>タイショウ</t>
    </rPh>
    <rPh sb="49" eb="52">
      <t>ジギョウシャ</t>
    </rPh>
    <phoneticPr fontId="1"/>
  </si>
  <si>
    <t>事業者において奨学金返還支援手当の制度を設けていることを明らかにする書類（雇用する従業員に周知している就業規則、賃金規則、規程など明文化された文書）を準備しました。</t>
    <rPh sb="75" eb="77">
      <t>ジュンビ</t>
    </rPh>
    <phoneticPr fontId="1"/>
  </si>
  <si>
    <t>日本 学生支援機構に対し返還支援（代理返還）制度の利用申請を行い、付与された企業等補助番号のわかるものを準備しました。</t>
    <rPh sb="52" eb="54">
      <t>ジュンビ</t>
    </rPh>
    <phoneticPr fontId="1"/>
  </si>
  <si>
    <t>様式２（事業計画変更申請書）の内容を確認しました。</t>
    <rPh sb="0" eb="2">
      <t>ヨウシキ</t>
    </rPh>
    <rPh sb="4" eb="6">
      <t>ジギョウ</t>
    </rPh>
    <rPh sb="6" eb="8">
      <t>ケイカク</t>
    </rPh>
    <rPh sb="8" eb="10">
      <t>ヘンコウ</t>
    </rPh>
    <rPh sb="10" eb="13">
      <t>シンセイショ</t>
    </rPh>
    <rPh sb="15" eb="17">
      <t>ナイヨウ</t>
    </rPh>
    <rPh sb="18" eb="20">
      <t>カクニン</t>
    </rPh>
    <phoneticPr fontId="1"/>
  </si>
  <si>
    <t>様式３（中止・廃止承認申請書）の内容を確認しました。</t>
    <rPh sb="0" eb="2">
      <t>ヨウシキ</t>
    </rPh>
    <rPh sb="4" eb="6">
      <t>チュウシ</t>
    </rPh>
    <rPh sb="7" eb="9">
      <t>ハイシ</t>
    </rPh>
    <rPh sb="9" eb="11">
      <t>ショウニン</t>
    </rPh>
    <rPh sb="11" eb="14">
      <t>シンセイショ</t>
    </rPh>
    <rPh sb="16" eb="18">
      <t>ナイヨウ</t>
    </rPh>
    <rPh sb="19" eb="21">
      <t>カクニン</t>
    </rPh>
    <phoneticPr fontId="1"/>
  </si>
  <si>
    <t>様式４（実績報告書）の内容を確認しました。</t>
    <rPh sb="0" eb="2">
      <t>ヨウシキ</t>
    </rPh>
    <rPh sb="4" eb="6">
      <t>ジッセキ</t>
    </rPh>
    <rPh sb="6" eb="9">
      <t>ホウコクショ</t>
    </rPh>
    <rPh sb="11" eb="13">
      <t>ナイヨウ</t>
    </rPh>
    <rPh sb="14" eb="16">
      <t>カクニン</t>
    </rPh>
    <phoneticPr fontId="1"/>
  </si>
  <si>
    <t>様式４－２（事業実績報告書）の内容を確認しました。</t>
    <rPh sb="0" eb="2">
      <t>ヨウシキ</t>
    </rPh>
    <rPh sb="6" eb="8">
      <t>ジギョウ</t>
    </rPh>
    <rPh sb="8" eb="10">
      <t>ジッセキ</t>
    </rPh>
    <rPh sb="10" eb="13">
      <t>ホウコクショ</t>
    </rPh>
    <rPh sb="15" eb="17">
      <t>ナイヨウ</t>
    </rPh>
    <rPh sb="18" eb="20">
      <t>カクニン</t>
    </rPh>
    <phoneticPr fontId="1"/>
  </si>
  <si>
    <t>(4) 納税証明書（県税に未納がないことの証明）（写しも可）</t>
    <rPh sb="25" eb="26">
      <t>ウツ</t>
    </rPh>
    <rPh sb="28" eb="29">
      <t>カ</t>
    </rPh>
    <phoneticPr fontId="1"/>
  </si>
  <si>
    <t>□自社ホームページに掲載（URL：　　　　　）□自社ホームページ無し</t>
    <rPh sb="1" eb="3">
      <t>ジシャ</t>
    </rPh>
    <rPh sb="10" eb="12">
      <t>ケイサイ</t>
    </rPh>
    <rPh sb="32" eb="33">
      <t>ナ</t>
    </rPh>
    <phoneticPr fontId="1"/>
  </si>
  <si>
    <r>
      <t>WORKしが博へ参加、または求人した職業紹介事業者（ハローワーク以外</t>
    </r>
    <r>
      <rPr>
        <b/>
        <sz val="11"/>
        <color theme="1"/>
        <rFont val="游ゴシック"/>
        <family val="3"/>
        <charset val="128"/>
        <scheme val="minor"/>
      </rPr>
      <t>）（C）</t>
    </r>
    <rPh sb="6" eb="7">
      <t>ハク</t>
    </rPh>
    <rPh sb="8" eb="10">
      <t>サンカ</t>
    </rPh>
    <rPh sb="14" eb="16">
      <t>キュウジン</t>
    </rPh>
    <rPh sb="18" eb="25">
      <t>ショクギョウショウカイジギョウシャ</t>
    </rPh>
    <rPh sb="32" eb="34">
      <t>イガイ</t>
    </rPh>
    <phoneticPr fontId="1"/>
  </si>
  <si>
    <t>　WORKしが博　　　　□参加済み　　□参加申込済み　</t>
    <rPh sb="0" eb="27">
      <t>サンカズサンカモウシコミズ</t>
    </rPh>
    <phoneticPr fontId="1"/>
  </si>
  <si>
    <t>□職業紹介事業者名（　　　　　　　　　　　　　　　　）</t>
    <rPh sb="1" eb="3">
      <t>ショクギョウ</t>
    </rPh>
    <rPh sb="3" eb="5">
      <t>ショウカイ</t>
    </rPh>
    <rPh sb="7" eb="8">
      <t>シャ</t>
    </rPh>
    <phoneticPr fontId="1"/>
  </si>
  <si>
    <t>令和　年　月　日</t>
    <rPh sb="0" eb="2">
      <t>レイワ</t>
    </rPh>
    <rPh sb="3" eb="4">
      <t>ネン</t>
    </rPh>
    <rPh sb="5" eb="6">
      <t>ツキ</t>
    </rPh>
    <rPh sb="7" eb="8">
      <t>ヒ</t>
    </rPh>
    <phoneticPr fontId="1"/>
  </si>
  <si>
    <t xml:space="preserve"> 令和   年　 月　　日付けをもって交付決定通知を受けた支援事業を完了しましたので、滋賀県産業支援プラザ奨学金返還支援制度導入促進支援金交付要領第１１条の規定に基づき、下記のとおり報告します。</t>
    <rPh sb="1" eb="3">
      <t>レイワ</t>
    </rPh>
    <rPh sb="29" eb="31">
      <t>シエン</t>
    </rPh>
    <rPh sb="71" eb="73">
      <t>ヨウリョウ</t>
    </rPh>
    <phoneticPr fontId="1"/>
  </si>
  <si>
    <t>公益財団法人 滋賀県産業支援プラザ　理事長</t>
    <rPh sb="0" eb="2">
      <t>コウエキ</t>
    </rPh>
    <rPh sb="2" eb="4">
      <t>ザイダン</t>
    </rPh>
    <rPh sb="4" eb="6">
      <t>ホウジン</t>
    </rPh>
    <phoneticPr fontId="1"/>
  </si>
  <si>
    <t xml:space="preserve"> 公益財団法人 滋賀県産業支援プラザ　理事長</t>
    <rPh sb="1" eb="3">
      <t>コウエキ</t>
    </rPh>
    <rPh sb="3" eb="5">
      <t>ザイダン</t>
    </rPh>
    <rPh sb="5" eb="7">
      <t>ホウジン</t>
    </rPh>
    <rPh sb="11" eb="15">
      <t>サンギョウシエン</t>
    </rPh>
    <rPh sb="19" eb="22">
      <t>リジチョウ</t>
    </rPh>
    <phoneticPr fontId="1"/>
  </si>
  <si>
    <t>（宛先）</t>
    <rPh sb="1" eb="2">
      <t>アテ</t>
    </rPh>
    <phoneticPr fontId="1"/>
  </si>
  <si>
    <t>　公益財団法人 滋賀県産業支援プラザ　理事長</t>
    <rPh sb="1" eb="3">
      <t>コウエキ</t>
    </rPh>
    <rPh sb="3" eb="5">
      <t>ザイダン</t>
    </rPh>
    <rPh sb="5" eb="7">
      <t>ホウジン</t>
    </rPh>
    <rPh sb="11" eb="15">
      <t>サンギョウシエン</t>
    </rPh>
    <rPh sb="19" eb="22">
      <t>リジチョウ</t>
    </rPh>
    <phoneticPr fontId="1"/>
  </si>
  <si>
    <t>令和　年　月　日</t>
    <rPh sb="0" eb="2">
      <t>レイワ</t>
    </rPh>
    <phoneticPr fontId="1"/>
  </si>
  <si>
    <t>令和 　年　月　日付けで交付決定通知のあった事業計画の内容を下記のとおり変更したいので、滋賀県産業支援プラザ奨学金返還支援制度導入促進支援金交付要領第９条第１項の規定により申請します。</t>
    <rPh sb="0" eb="2">
      <t>レイワ</t>
    </rPh>
    <rPh sb="12" eb="16">
      <t>コウフケッテイ</t>
    </rPh>
    <rPh sb="16" eb="18">
      <t>ツウチ</t>
    </rPh>
    <rPh sb="22" eb="24">
      <t>ジギョウ</t>
    </rPh>
    <rPh sb="24" eb="26">
      <t>ケイカク</t>
    </rPh>
    <rPh sb="77" eb="78">
      <t>ダイ</t>
    </rPh>
    <rPh sb="79" eb="80">
      <t>コウ</t>
    </rPh>
    <phoneticPr fontId="1"/>
  </si>
  <si>
    <t>　令和　年　月　日付けで交付決定通知をうけた標記支援金に係る支援事業について、下記のとおり（中止・廃止）したいので、滋賀県産業支援プラザ奨学金返還支援制度導入促進支援金交付要領第９条第２項の規定により申請します。</t>
    <rPh sb="1" eb="3">
      <t>レイワ</t>
    </rPh>
    <rPh sb="13" eb="15">
      <t>ケッテイ</t>
    </rPh>
    <rPh sb="15" eb="17">
      <t>ツウチダイジョウダイゴウキテイ</t>
    </rPh>
    <rPh sb="24" eb="26">
      <t>シエン</t>
    </rPh>
    <rPh sb="30" eb="32">
      <t>シエン</t>
    </rPh>
    <rPh sb="46" eb="48">
      <t>チュウシ</t>
    </rPh>
    <rPh sb="93" eb="94">
      <t>コウ</t>
    </rPh>
    <phoneticPr fontId="1"/>
  </si>
  <si>
    <t>令和  年　月　日付けで交付決定通知を受けた標記支援金について、滋賀県産業支援プラザ奨学金返還支援制度導入促進支援金交付要領第１３条に基づき、下記のとおり支援金を請求します。</t>
    <rPh sb="0" eb="2">
      <t>レイワ</t>
    </rPh>
    <rPh sb="12" eb="16">
      <t>コウフケッテイ</t>
    </rPh>
    <rPh sb="16" eb="18">
      <t>ツウチ</t>
    </rPh>
    <rPh sb="19" eb="20">
      <t>ウ</t>
    </rPh>
    <rPh sb="24" eb="26">
      <t>シエン</t>
    </rPh>
    <rPh sb="77" eb="79">
      <t>シエンダイジョウホジョキン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</si>
</sst>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gge&quot;年&quot;m&quot;月&quot;d&quot;日&quot;;@" x16r2:formatCode16="[$-ja-JP-x-gannen]ggge&quot;年&quot;m&quot;月&quot;d&quot;日&quot;;@"/>
    <numFmt numFmtId="177" formatCode="#,##0&quot;円&quot;"/>
    <numFmt numFmtId="178" formatCode="#,##0&quot;人&quot;"/>
    <numFmt numFmtId="179" formatCode="0_ "/>
    <numFmt numFmtId="180" formatCode="[$-411]ggge&quot;年&quot;m&quot;月&quot;d&quot;日&quot;;@"/>
  </numFmts>
  <fonts count="22" x14ac:knownFonts="1">
    <font>
      <sz val="11"/>
      <color theme="1"/>
      <name val="游ゴシック"/>
      <family val="2"/>
      <charset val="128"/>
      <scheme val="minor"/>
    </font>
    <font>
      <sz val="6"/>
      <name val="游ゴシック"/>
      <family val="2"/>
      <charset val="128"/>
      <scheme val="minor"/>
    </font>
    <font>
      <sz val="11"/>
      <color theme="1"/>
      <name val="BIZ UDゴシック"/>
      <family val="3"/>
      <charset val="128"/>
    </font>
    <font>
      <sz val="11"/>
      <color theme="1"/>
      <name val="游ゴシック"/>
      <family val="2"/>
      <charset val="128"/>
      <scheme val="minor"/>
    </font>
    <font>
      <sz val="9"/>
      <color theme="1"/>
      <name val="BIZ UDゴシック"/>
      <family val="3"/>
      <charset val="128"/>
    </font>
    <font>
      <b/>
      <sz val="9"/>
      <color indexed="81"/>
      <name val="BIZ UDPゴシック"/>
      <family val="3"/>
      <charset val="128"/>
    </font>
    <font>
      <sz val="11"/>
      <color rgb="FFFF0000"/>
      <name val="BIZ UDゴシック"/>
      <family val="3"/>
      <charset val="128"/>
    </font>
    <font>
      <u/>
      <sz val="11"/>
      <color theme="1"/>
      <name val="BIZ UDゴシック"/>
      <family val="3"/>
      <charset val="128"/>
    </font>
    <font>
      <sz val="11"/>
      <name val="游ゴシック"/>
      <family val="3"/>
      <charset val="128"/>
      <scheme val="minor"/>
    </font>
    <font>
      <sz val="9"/>
      <name val="游ゴシック"/>
      <family val="3"/>
      <charset val="128"/>
      <scheme val="minor"/>
    </font>
    <font>
      <b/>
      <u/>
      <sz val="11"/>
      <color rgb="FFFF0000"/>
      <name val="BIZ UDゴシック"/>
      <family val="3"/>
      <charset val="128"/>
    </font>
    <font>
      <sz val="11"/>
      <name val="BIZ UDゴシック"/>
      <family val="3"/>
      <charset val="128"/>
    </font>
    <font>
      <sz val="11"/>
      <color rgb="FFFF0000"/>
      <name val="游ゴシック"/>
      <family val="2"/>
      <charset val="128"/>
      <scheme val="minor"/>
    </font>
    <font>
      <sz val="9"/>
      <name val="BIZ UDゴシック"/>
      <family val="3"/>
      <charset val="128"/>
    </font>
    <font>
      <sz val="11"/>
      <name val="游ゴシック"/>
      <family val="2"/>
      <charset val="128"/>
      <scheme val="minor"/>
    </font>
    <font>
      <b/>
      <sz val="11"/>
      <name val="BIZ UDゴシック"/>
      <family val="3"/>
      <charset val="128"/>
    </font>
    <font>
      <sz val="10"/>
      <name val="BIZ UDゴシック"/>
      <family val="3"/>
      <charset val="128"/>
    </font>
    <font>
      <sz val="9"/>
      <color theme="1"/>
      <name val="游ゴシック"/>
      <family val="2"/>
      <charset val="128"/>
      <scheme val="minor"/>
    </font>
    <font>
      <sz val="9"/>
      <color theme="1"/>
      <name val="游ゴシック"/>
      <family val="3"/>
      <charset val="128"/>
      <scheme val="minor"/>
    </font>
    <font>
      <b/>
      <sz val="14"/>
      <color theme="1"/>
      <name val="游ゴシック"/>
      <family val="3"/>
      <charset val="128"/>
      <scheme val="minor"/>
    </font>
    <font>
      <b/>
      <sz val="11"/>
      <color theme="1"/>
      <name val="游ゴシック"/>
      <family val="3"/>
      <charset val="128"/>
      <scheme val="minor"/>
    </font>
    <font>
      <sz val="11"/>
      <color theme="1"/>
      <name val="游ゴシック"/>
      <family val="3"/>
      <charset val="128"/>
      <scheme val="minor"/>
    </font>
  </fonts>
  <fills count="14">
    <fill>
      <patternFill patternType="none"/>
    </fill>
    <fill>
      <patternFill patternType="gray125"/>
    </fill>
    <fill>
      <patternFill patternType="solid">
        <fgColor theme="8"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7" tint="0.79998168889431442"/>
        <bgColor indexed="64"/>
      </patternFill>
    </fill>
    <fill>
      <patternFill patternType="solid">
        <fgColor rgb="FFFFCCFF"/>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rgb="FFFFC000"/>
        <bgColor indexed="64"/>
      </patternFill>
    </fill>
    <fill>
      <patternFill patternType="solid">
        <fgColor rgb="FF99FFCC"/>
        <bgColor indexed="64"/>
      </patternFill>
    </fill>
    <fill>
      <patternFill patternType="solid">
        <fgColor rgb="FFCCFF99"/>
        <bgColor indexed="64"/>
      </patternFill>
    </fill>
    <fill>
      <patternFill patternType="solid">
        <fgColor rgb="FFCC99FF"/>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38" fontId="3" fillId="0" borderId="0" applyFont="0" applyFill="0" applyBorder="0" applyAlignment="0" applyProtection="0">
      <alignment vertical="center"/>
    </xf>
  </cellStyleXfs>
  <cellXfs count="16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vertical="center" wrapText="1"/>
    </xf>
    <xf numFmtId="0" fontId="2" fillId="4" borderId="1" xfId="0" applyFont="1" applyFill="1" applyBorder="1" applyAlignment="1">
      <alignment vertical="center" wrapText="1"/>
    </xf>
    <xf numFmtId="0" fontId="2" fillId="4" borderId="1" xfId="0" applyFont="1" applyFill="1" applyBorder="1">
      <alignment vertical="center"/>
    </xf>
    <xf numFmtId="0" fontId="2" fillId="2" borderId="1" xfId="0" applyFont="1" applyFill="1" applyBorder="1" applyAlignment="1">
      <alignment vertical="center" wrapText="1"/>
    </xf>
    <xf numFmtId="0" fontId="2" fillId="3" borderId="1" xfId="0" applyFont="1" applyFill="1" applyBorder="1" applyAlignment="1">
      <alignment vertical="center" wrapText="1"/>
    </xf>
    <xf numFmtId="0" fontId="6" fillId="0" borderId="0" xfId="0" applyFont="1">
      <alignment vertical="center"/>
    </xf>
    <xf numFmtId="0" fontId="2" fillId="3" borderId="1" xfId="0" applyFont="1" applyFill="1" applyBorder="1">
      <alignment vertical="center"/>
    </xf>
    <xf numFmtId="0" fontId="2" fillId="6" borderId="1" xfId="0" applyFont="1" applyFill="1" applyBorder="1">
      <alignment vertical="center"/>
    </xf>
    <xf numFmtId="0" fontId="2" fillId="6" borderId="1" xfId="0" applyFont="1" applyFill="1" applyBorder="1" applyAlignment="1">
      <alignment vertical="center" wrapText="1"/>
    </xf>
    <xf numFmtId="0" fontId="2" fillId="2" borderId="1" xfId="0" applyFont="1" applyFill="1" applyBorder="1">
      <alignment vertical="center"/>
    </xf>
    <xf numFmtId="0" fontId="4" fillId="0" borderId="0" xfId="0" applyFont="1" applyAlignment="1">
      <alignment horizontal="right" vertical="center"/>
    </xf>
    <xf numFmtId="0" fontId="7" fillId="0" borderId="0" xfId="0" applyFont="1" applyAlignment="1">
      <alignment horizontal="right" vertical="center"/>
    </xf>
    <xf numFmtId="0" fontId="6" fillId="0" borderId="0" xfId="0" applyFont="1" applyAlignment="1">
      <alignment horizontal="right" vertical="center"/>
    </xf>
    <xf numFmtId="0" fontId="2" fillId="4" borderId="1" xfId="0" applyFont="1" applyFill="1" applyBorder="1" applyAlignment="1">
      <alignment horizontal="center" vertical="center"/>
    </xf>
    <xf numFmtId="0" fontId="8" fillId="7" borderId="0" xfId="0" applyFont="1" applyFill="1">
      <alignment vertical="center"/>
    </xf>
    <xf numFmtId="0" fontId="8" fillId="0" borderId="0" xfId="0" applyFont="1">
      <alignment vertical="center"/>
    </xf>
    <xf numFmtId="49" fontId="8" fillId="7" borderId="0" xfId="0" applyNumberFormat="1" applyFont="1" applyFill="1">
      <alignment vertical="center"/>
    </xf>
    <xf numFmtId="38" fontId="8" fillId="7" borderId="0" xfId="0" applyNumberFormat="1" applyFont="1" applyFill="1">
      <alignment vertical="center"/>
    </xf>
    <xf numFmtId="0" fontId="8" fillId="5" borderId="0" xfId="0" applyFont="1" applyFill="1">
      <alignment vertical="center"/>
    </xf>
    <xf numFmtId="0" fontId="9" fillId="0" borderId="0" xfId="0" applyFont="1">
      <alignment vertical="center"/>
    </xf>
    <xf numFmtId="0" fontId="8" fillId="8" borderId="0" xfId="0" applyFont="1" applyFill="1">
      <alignment vertical="center"/>
    </xf>
    <xf numFmtId="0" fontId="8" fillId="9" borderId="0" xfId="0" applyFont="1" applyFill="1">
      <alignment vertical="center"/>
    </xf>
    <xf numFmtId="49" fontId="8" fillId="9" borderId="0" xfId="0" applyNumberFormat="1" applyFont="1" applyFill="1">
      <alignment vertical="center"/>
    </xf>
    <xf numFmtId="0" fontId="8" fillId="10" borderId="0" xfId="0" applyFont="1" applyFill="1">
      <alignment vertical="center"/>
    </xf>
    <xf numFmtId="49" fontId="8" fillId="10" borderId="0" xfId="0" applyNumberFormat="1" applyFont="1" applyFill="1">
      <alignment vertical="center"/>
    </xf>
    <xf numFmtId="38" fontId="8" fillId="10" borderId="0" xfId="0" applyNumberFormat="1" applyFont="1" applyFill="1">
      <alignment vertical="center"/>
    </xf>
    <xf numFmtId="0" fontId="8" fillId="11" borderId="0" xfId="0" applyFont="1" applyFill="1">
      <alignment vertical="center"/>
    </xf>
    <xf numFmtId="49" fontId="8" fillId="11" borderId="0" xfId="0" applyNumberFormat="1" applyFont="1" applyFill="1">
      <alignment vertical="center"/>
    </xf>
    <xf numFmtId="0" fontId="8" fillId="12" borderId="0" xfId="0" applyFont="1" applyFill="1">
      <alignment vertical="center"/>
    </xf>
    <xf numFmtId="49" fontId="8" fillId="12" borderId="0" xfId="0" applyNumberFormat="1" applyFont="1" applyFill="1">
      <alignment vertical="center"/>
    </xf>
    <xf numFmtId="38" fontId="8" fillId="12" borderId="0" xfId="0" applyNumberFormat="1" applyFont="1" applyFill="1">
      <alignment vertical="center"/>
    </xf>
    <xf numFmtId="0" fontId="8" fillId="13" borderId="0" xfId="0" applyFont="1" applyFill="1">
      <alignment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6" borderId="1" xfId="0" applyFont="1" applyFill="1" applyBorder="1" applyAlignment="1">
      <alignment horizontal="center" vertical="center"/>
    </xf>
    <xf numFmtId="0" fontId="11" fillId="5" borderId="0" xfId="0" applyFont="1" applyFill="1">
      <alignment vertical="center"/>
    </xf>
    <xf numFmtId="0" fontId="12" fillId="0" borderId="0" xfId="0" applyFont="1">
      <alignment vertical="center"/>
    </xf>
    <xf numFmtId="0" fontId="11" fillId="0" borderId="0" xfId="0" applyFont="1">
      <alignment vertical="center"/>
    </xf>
    <xf numFmtId="0" fontId="11" fillId="0" borderId="0" xfId="0" applyFont="1" applyAlignment="1">
      <alignment horizontal="right" vertical="center"/>
    </xf>
    <xf numFmtId="0" fontId="11" fillId="0" borderId="0" xfId="0" applyFont="1" applyAlignment="1">
      <alignment horizontal="right" vertical="center" indent="1"/>
    </xf>
    <xf numFmtId="0" fontId="11" fillId="0" borderId="0" xfId="0" applyFont="1" applyAlignment="1">
      <alignment horizontal="center" vertical="center"/>
    </xf>
    <xf numFmtId="0" fontId="11" fillId="0" borderId="0" xfId="0" applyFont="1" applyAlignment="1">
      <alignment vertical="distributed" wrapText="1"/>
    </xf>
    <xf numFmtId="0" fontId="14" fillId="0" borderId="0" xfId="0" applyFont="1" applyAlignment="1">
      <alignment vertical="distributed" wrapText="1"/>
    </xf>
    <xf numFmtId="0" fontId="15" fillId="0" borderId="0" xfId="0" applyFont="1">
      <alignment vertical="center"/>
    </xf>
    <xf numFmtId="0" fontId="15" fillId="0" borderId="0" xfId="0" applyFont="1" applyAlignment="1">
      <alignment horizontal="left" vertical="center"/>
    </xf>
    <xf numFmtId="0" fontId="11" fillId="0" borderId="0" xfId="0" applyFont="1" applyAlignment="1">
      <alignment vertical="center" shrinkToFit="1"/>
    </xf>
    <xf numFmtId="0" fontId="11" fillId="0" borderId="0" xfId="0" applyFont="1" applyAlignment="1">
      <alignment horizontal="left" vertical="center"/>
    </xf>
    <xf numFmtId="0" fontId="11" fillId="0" borderId="7" xfId="0" applyFont="1" applyBorder="1" applyAlignment="1">
      <alignment horizontal="left" vertical="center"/>
    </xf>
    <xf numFmtId="0" fontId="11" fillId="0" borderId="7" xfId="0" applyFont="1" applyBorder="1" applyAlignment="1">
      <alignment horizontal="right" vertical="center"/>
    </xf>
    <xf numFmtId="0" fontId="11" fillId="0" borderId="6" xfId="0" applyFont="1" applyBorder="1">
      <alignment vertical="center"/>
    </xf>
    <xf numFmtId="0" fontId="11" fillId="0" borderId="1" xfId="0" applyFont="1" applyBorder="1">
      <alignment vertical="center"/>
    </xf>
    <xf numFmtId="0" fontId="11" fillId="0" borderId="1" xfId="0" applyFont="1" applyBorder="1" applyAlignment="1">
      <alignment vertical="center" wrapText="1"/>
    </xf>
    <xf numFmtId="0" fontId="11" fillId="0" borderId="0" xfId="0" applyFont="1" applyAlignment="1">
      <alignment vertical="center" wrapText="1"/>
    </xf>
    <xf numFmtId="0" fontId="11" fillId="0" borderId="0" xfId="0" applyFont="1" applyAlignment="1">
      <alignment vertical="top"/>
    </xf>
    <xf numFmtId="49" fontId="11" fillId="2" borderId="0" xfId="0" applyNumberFormat="1" applyFont="1" applyFill="1" applyAlignment="1">
      <alignment horizontal="left" vertical="center"/>
    </xf>
    <xf numFmtId="0" fontId="20" fillId="0" borderId="0" xfId="0" applyFont="1">
      <alignment vertical="center"/>
    </xf>
    <xf numFmtId="49" fontId="11" fillId="0" borderId="0" xfId="0" applyNumberFormat="1" applyFont="1">
      <alignment vertical="center"/>
    </xf>
    <xf numFmtId="49" fontId="11" fillId="4" borderId="0" xfId="0" applyNumberFormat="1" applyFont="1" applyFill="1" applyAlignment="1" applyProtection="1">
      <alignment horizontal="left" vertical="center"/>
      <protection locked="0"/>
    </xf>
    <xf numFmtId="0" fontId="11" fillId="0" borderId="0" xfId="0" applyFont="1" applyProtection="1">
      <alignment vertical="center"/>
      <protection locked="0"/>
    </xf>
    <xf numFmtId="178" fontId="11" fillId="4" borderId="1" xfId="0" applyNumberFormat="1" applyFont="1" applyFill="1" applyBorder="1" applyAlignment="1" applyProtection="1">
      <alignment horizontal="right" vertical="center" shrinkToFit="1"/>
      <protection locked="0"/>
    </xf>
    <xf numFmtId="0" fontId="2" fillId="4" borderId="4" xfId="0" applyFont="1" applyFill="1" applyBorder="1" applyAlignment="1" applyProtection="1">
      <alignment horizontal="center" vertical="center"/>
      <protection locked="0"/>
    </xf>
    <xf numFmtId="0" fontId="2" fillId="4" borderId="4" xfId="0" applyFont="1" applyFill="1" applyBorder="1" applyProtection="1">
      <alignment vertical="center"/>
      <protection locked="0"/>
    </xf>
    <xf numFmtId="0" fontId="16" fillId="0" borderId="0" xfId="0" applyFont="1" applyAlignment="1">
      <alignment horizontal="left" vertical="top" wrapText="1" indent="1"/>
    </xf>
    <xf numFmtId="0" fontId="16" fillId="0" borderId="0" xfId="0" applyFont="1" applyAlignment="1">
      <alignment horizontal="left" vertical="top" indent="1"/>
    </xf>
    <xf numFmtId="0" fontId="11" fillId="0" borderId="0" xfId="0" applyFont="1" applyAlignment="1">
      <alignment horizontal="center" vertical="distributed"/>
    </xf>
    <xf numFmtId="0" fontId="11" fillId="0" borderId="0" xfId="0" applyFont="1" applyAlignment="1">
      <alignment horizontal="left" vertical="top" wrapText="1"/>
    </xf>
    <xf numFmtId="0" fontId="14" fillId="0" borderId="0" xfId="0" applyFont="1" applyAlignment="1">
      <alignment horizontal="left" vertical="top" wrapText="1"/>
    </xf>
    <xf numFmtId="0" fontId="11" fillId="0" borderId="0" xfId="0" applyFont="1" applyAlignment="1">
      <alignment horizontal="center" vertical="center"/>
    </xf>
    <xf numFmtId="38" fontId="11" fillId="2" borderId="0" xfId="1" applyFont="1" applyFill="1" applyAlignment="1">
      <alignment horizontal="center" vertical="center"/>
    </xf>
    <xf numFmtId="0" fontId="11" fillId="0" borderId="0" xfId="0" applyFont="1" applyAlignment="1">
      <alignment horizontal="distributed" vertical="center"/>
    </xf>
    <xf numFmtId="0" fontId="11" fillId="2" borderId="0" xfId="0" applyFont="1" applyFill="1" applyAlignment="1">
      <alignment horizontal="left" vertical="center" wrapText="1"/>
    </xf>
    <xf numFmtId="49" fontId="11" fillId="2" borderId="0" xfId="0" applyNumberFormat="1" applyFont="1" applyFill="1" applyAlignment="1">
      <alignment horizontal="left" vertical="center" wrapText="1"/>
    </xf>
    <xf numFmtId="49" fontId="11" fillId="2" borderId="0" xfId="0" applyNumberFormat="1" applyFont="1" applyFill="1" applyAlignment="1">
      <alignment horizontal="left" vertical="center" shrinkToFit="1"/>
    </xf>
    <xf numFmtId="0" fontId="11" fillId="2" borderId="0" xfId="0" applyFont="1" applyFill="1" applyAlignment="1">
      <alignment horizontal="left" vertical="center" shrinkToFit="1"/>
    </xf>
    <xf numFmtId="180" fontId="11" fillId="4" borderId="0" xfId="0" applyNumberFormat="1" applyFont="1" applyFill="1" applyAlignment="1" applyProtection="1">
      <alignment horizontal="right" vertical="center" shrinkToFit="1"/>
      <protection locked="0"/>
    </xf>
    <xf numFmtId="0" fontId="13" fillId="0" borderId="0" xfId="0" applyFont="1" applyAlignment="1">
      <alignment horizontal="distributed" vertical="center"/>
    </xf>
    <xf numFmtId="0" fontId="2" fillId="0" borderId="0" xfId="0" applyFont="1" applyAlignment="1">
      <alignment horizontal="center" vertical="center"/>
    </xf>
    <xf numFmtId="0" fontId="11" fillId="0" borderId="0" xfId="0" applyFont="1" applyAlignment="1">
      <alignment horizontal="distributed" vertical="center" wrapText="1"/>
    </xf>
    <xf numFmtId="176" fontId="11" fillId="4" borderId="0" xfId="0" applyNumberFormat="1" applyFont="1" applyFill="1" applyAlignment="1" applyProtection="1">
      <alignment horizontal="right" vertical="center" shrinkToFit="1"/>
      <protection locked="0"/>
    </xf>
    <xf numFmtId="0" fontId="11" fillId="4" borderId="0" xfId="0" applyFont="1" applyFill="1" applyAlignment="1" applyProtection="1">
      <alignment horizontal="left" vertical="center" wrapText="1"/>
      <protection locked="0"/>
    </xf>
    <xf numFmtId="0" fontId="11" fillId="4" borderId="0" xfId="0" applyFont="1" applyFill="1" applyAlignment="1" applyProtection="1">
      <alignment horizontal="left" vertical="center" shrinkToFit="1"/>
      <protection locked="0"/>
    </xf>
    <xf numFmtId="179" fontId="11" fillId="4" borderId="0" xfId="0" applyNumberFormat="1" applyFont="1" applyFill="1" applyAlignment="1" applyProtection="1">
      <alignment horizontal="left" vertical="center" shrinkToFit="1"/>
      <protection locked="0"/>
    </xf>
    <xf numFmtId="0" fontId="11" fillId="0" borderId="0" xfId="0" applyFont="1" applyAlignment="1">
      <alignment horizontal="center" vertical="center" wrapText="1"/>
    </xf>
    <xf numFmtId="38" fontId="11" fillId="2" borderId="0" xfId="1" applyFont="1" applyFill="1" applyAlignment="1" applyProtection="1">
      <alignment horizontal="center" vertical="center"/>
    </xf>
    <xf numFmtId="49" fontId="11" fillId="4" borderId="0" xfId="0" applyNumberFormat="1" applyFont="1" applyFill="1" applyAlignment="1" applyProtection="1">
      <alignment horizontal="left" vertical="center" shrinkToFit="1"/>
      <protection locked="0"/>
    </xf>
    <xf numFmtId="0" fontId="11" fillId="2" borderId="1" xfId="0" applyFont="1" applyFill="1" applyBorder="1" applyAlignment="1">
      <alignment horizontal="left" vertical="center" wrapText="1"/>
    </xf>
    <xf numFmtId="177" fontId="11" fillId="4" borderId="4" xfId="0" applyNumberFormat="1" applyFont="1" applyFill="1" applyBorder="1" applyAlignment="1" applyProtection="1">
      <alignment horizontal="right" vertical="center" shrinkToFit="1"/>
      <protection locked="0"/>
    </xf>
    <xf numFmtId="177" fontId="11" fillId="4" borderId="3" xfId="0" applyNumberFormat="1" applyFont="1" applyFill="1" applyBorder="1" applyAlignment="1" applyProtection="1">
      <alignment horizontal="right" vertical="center" shrinkToFit="1"/>
      <protection locked="0"/>
    </xf>
    <xf numFmtId="0" fontId="11" fillId="4" borderId="2" xfId="0" applyFont="1" applyFill="1" applyBorder="1" applyAlignment="1" applyProtection="1">
      <alignment horizontal="center" vertical="center"/>
      <protection locked="0"/>
    </xf>
    <xf numFmtId="0" fontId="11" fillId="4" borderId="3" xfId="0" applyFont="1" applyFill="1" applyBorder="1" applyAlignment="1" applyProtection="1">
      <alignment horizontal="center" vertical="center"/>
      <protection locked="0"/>
    </xf>
    <xf numFmtId="0" fontId="11" fillId="0" borderId="2" xfId="0" applyFont="1" applyBorder="1" applyAlignment="1">
      <alignment vertical="center" shrinkToFit="1"/>
    </xf>
    <xf numFmtId="0" fontId="11" fillId="0" borderId="4" xfId="0" applyFont="1" applyBorder="1" applyAlignment="1">
      <alignment vertical="center" shrinkToFit="1"/>
    </xf>
    <xf numFmtId="0" fontId="11" fillId="0" borderId="2" xfId="0" applyFont="1" applyBorder="1" applyAlignment="1">
      <alignment vertical="center" wrapText="1"/>
    </xf>
    <xf numFmtId="0" fontId="11" fillId="0" borderId="3" xfId="0" applyFont="1" applyBorder="1" applyAlignment="1">
      <alignment vertical="center" wrapText="1"/>
    </xf>
    <xf numFmtId="178" fontId="11" fillId="4" borderId="2" xfId="0" applyNumberFormat="1" applyFont="1" applyFill="1" applyBorder="1" applyAlignment="1" applyProtection="1">
      <alignment horizontal="right" vertical="center"/>
      <protection locked="0"/>
    </xf>
    <xf numFmtId="178" fontId="11" fillId="4" borderId="3" xfId="0" applyNumberFormat="1" applyFont="1" applyFill="1" applyBorder="1" applyAlignment="1" applyProtection="1">
      <alignment horizontal="right" vertical="center"/>
      <protection locked="0"/>
    </xf>
    <xf numFmtId="0" fontId="11" fillId="0" borderId="2" xfId="0" applyFont="1" applyBorder="1">
      <alignment vertical="center"/>
    </xf>
    <xf numFmtId="0" fontId="11" fillId="0" borderId="3" xfId="0" applyFont="1" applyBorder="1">
      <alignment vertical="center"/>
    </xf>
    <xf numFmtId="0" fontId="11" fillId="0" borderId="1" xfId="0" applyFont="1" applyBorder="1" applyAlignment="1">
      <alignment horizontal="center" vertical="center"/>
    </xf>
    <xf numFmtId="0" fontId="11" fillId="4" borderId="1" xfId="0" applyFont="1" applyFill="1" applyBorder="1" applyAlignment="1" applyProtection="1">
      <alignment horizontal="center" vertical="center"/>
      <protection locked="0"/>
    </xf>
    <xf numFmtId="0" fontId="11" fillId="4" borderId="1" xfId="0" applyFont="1" applyFill="1" applyBorder="1" applyAlignment="1" applyProtection="1">
      <alignment horizontal="left" vertical="center" wrapText="1"/>
      <protection locked="0"/>
    </xf>
    <xf numFmtId="0" fontId="0" fillId="0" borderId="1" xfId="0" applyBorder="1" applyAlignment="1">
      <alignment horizontal="center" vertical="center"/>
    </xf>
    <xf numFmtId="0" fontId="0" fillId="2" borderId="1" xfId="0" applyFill="1" applyBorder="1">
      <alignment vertical="center"/>
    </xf>
    <xf numFmtId="0" fontId="0" fillId="4" borderId="1" xfId="0" applyFill="1" applyBorder="1" applyProtection="1">
      <alignment vertical="center"/>
      <protection locked="0"/>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vertical="center" wrapText="1"/>
    </xf>
    <xf numFmtId="0" fontId="18" fillId="0" borderId="2" xfId="0" applyFont="1" applyBorder="1" applyAlignment="1">
      <alignment horizontal="center" vertical="center"/>
    </xf>
    <xf numFmtId="0" fontId="18" fillId="0" borderId="3" xfId="0" applyFont="1" applyBorder="1" applyAlignment="1">
      <alignment horizontal="center" vertical="center"/>
    </xf>
    <xf numFmtId="0" fontId="0" fillId="4" borderId="1" xfId="0" applyFill="1" applyBorder="1" applyAlignment="1" applyProtection="1">
      <alignment horizontal="center" vertical="center"/>
      <protection locked="0"/>
    </xf>
    <xf numFmtId="0" fontId="17" fillId="0" borderId="2" xfId="0" applyFont="1" applyBorder="1" applyAlignment="1">
      <alignment horizontal="center" vertical="center"/>
    </xf>
    <xf numFmtId="0" fontId="0" fillId="4" borderId="2" xfId="0" applyFill="1" applyBorder="1" applyProtection="1">
      <alignment vertical="center"/>
      <protection locked="0"/>
    </xf>
    <xf numFmtId="0" fontId="0" fillId="4" borderId="4" xfId="0" applyFill="1" applyBorder="1" applyProtection="1">
      <alignment vertical="center"/>
      <protection locked="0"/>
    </xf>
    <xf numFmtId="0" fontId="0" fillId="4" borderId="3" xfId="0" applyFill="1" applyBorder="1" applyProtection="1">
      <alignment vertical="center"/>
      <protection locked="0"/>
    </xf>
    <xf numFmtId="49" fontId="2" fillId="2" borderId="4" xfId="0" applyNumberFormat="1" applyFont="1" applyFill="1" applyBorder="1" applyAlignment="1">
      <alignment horizontal="left" vertical="center" indent="1"/>
    </xf>
    <xf numFmtId="0" fontId="2" fillId="2" borderId="4" xfId="0" applyFont="1" applyFill="1" applyBorder="1" applyAlignment="1">
      <alignment horizontal="left" vertical="center" indent="1"/>
    </xf>
    <xf numFmtId="0" fontId="2" fillId="0" borderId="0" xfId="0" applyFont="1" applyAlignment="1">
      <alignment vertical="top" wrapText="1"/>
    </xf>
    <xf numFmtId="0" fontId="2" fillId="0" borderId="0" xfId="0" applyFont="1" applyAlignment="1">
      <alignment vertical="distributed" wrapText="1"/>
    </xf>
    <xf numFmtId="0" fontId="2" fillId="0" borderId="0" xfId="0" applyFont="1" applyAlignment="1">
      <alignment horizontal="right" vertical="center"/>
    </xf>
    <xf numFmtId="0" fontId="2" fillId="4" borderId="5" xfId="0" applyFont="1" applyFill="1" applyBorder="1" applyAlignment="1" applyProtection="1">
      <alignment horizontal="left" vertical="center" indent="1"/>
      <protection locked="0"/>
    </xf>
    <xf numFmtId="0" fontId="2" fillId="2" borderId="5" xfId="0" applyFont="1" applyFill="1" applyBorder="1" applyAlignment="1">
      <alignment horizontal="left" vertical="center" indent="1"/>
    </xf>
    <xf numFmtId="180" fontId="11" fillId="2" borderId="0" xfId="0" applyNumberFormat="1" applyFont="1" applyFill="1" applyAlignment="1">
      <alignment horizontal="center" vertical="center"/>
    </xf>
    <xf numFmtId="0" fontId="2" fillId="0" borderId="0" xfId="0" applyFont="1">
      <alignment vertical="center"/>
    </xf>
    <xf numFmtId="0" fontId="0" fillId="0" borderId="0" xfId="0">
      <alignment vertical="center"/>
    </xf>
    <xf numFmtId="180" fontId="2" fillId="4" borderId="4" xfId="0" applyNumberFormat="1" applyFont="1" applyFill="1" applyBorder="1" applyAlignment="1" applyProtection="1">
      <alignment horizontal="center" vertical="center"/>
      <protection locked="0"/>
    </xf>
    <xf numFmtId="180" fontId="0" fillId="0" borderId="4" xfId="0" applyNumberFormat="1" applyBorder="1" applyAlignment="1" applyProtection="1">
      <alignment horizontal="center" vertical="center"/>
      <protection locked="0"/>
    </xf>
    <xf numFmtId="0" fontId="11" fillId="0" borderId="0" xfId="0" applyFont="1" applyAlignment="1">
      <alignment horizontal="center" vertical="distributed" wrapText="1"/>
    </xf>
    <xf numFmtId="0" fontId="11" fillId="4" borderId="0" xfId="0" applyFont="1" applyFill="1" applyAlignment="1" applyProtection="1">
      <alignment horizontal="left" vertical="top" wrapText="1"/>
      <protection locked="0"/>
    </xf>
    <xf numFmtId="0" fontId="0" fillId="0" borderId="2" xfId="0" applyBorder="1" applyAlignment="1">
      <alignment horizontal="center" vertical="center"/>
    </xf>
    <xf numFmtId="0" fontId="0" fillId="0" borderId="3" xfId="0" applyBorder="1" applyAlignment="1">
      <alignment horizontal="center" vertical="center"/>
    </xf>
    <xf numFmtId="0" fontId="8" fillId="4" borderId="2" xfId="0" applyFont="1" applyFill="1" applyBorder="1" applyProtection="1">
      <alignment vertical="center"/>
      <protection locked="0"/>
    </xf>
    <xf numFmtId="0" fontId="8" fillId="4" borderId="4" xfId="0" applyFont="1" applyFill="1" applyBorder="1" applyProtection="1">
      <alignment vertical="center"/>
      <protection locked="0"/>
    </xf>
    <xf numFmtId="0" fontId="8" fillId="4" borderId="3" xfId="0" applyFont="1" applyFill="1" applyBorder="1" applyProtection="1">
      <alignment vertical="center"/>
      <protection locked="0"/>
    </xf>
    <xf numFmtId="0" fontId="19" fillId="0" borderId="0" xfId="0" applyFont="1" applyAlignment="1">
      <alignment horizontal="center" vertical="center"/>
    </xf>
    <xf numFmtId="0" fontId="0" fillId="2" borderId="2" xfId="0" applyFill="1" applyBorder="1">
      <alignment vertical="center"/>
    </xf>
    <xf numFmtId="0" fontId="0" fillId="2" borderId="4" xfId="0" applyFill="1" applyBorder="1">
      <alignment vertical="center"/>
    </xf>
    <xf numFmtId="0" fontId="0" fillId="2" borderId="3" xfId="0" applyFill="1" applyBorder="1">
      <alignment vertical="center"/>
    </xf>
    <xf numFmtId="0" fontId="17" fillId="0" borderId="3" xfId="0" applyFont="1" applyBorder="1" applyAlignment="1">
      <alignment horizontal="center" vertical="center"/>
    </xf>
    <xf numFmtId="0" fontId="8" fillId="4" borderId="2" xfId="0" applyFont="1" applyFill="1" applyBorder="1" applyAlignment="1" applyProtection="1">
      <alignment horizontal="center" vertical="center"/>
      <protection locked="0"/>
    </xf>
    <xf numFmtId="0" fontId="8" fillId="4" borderId="4" xfId="0" applyFont="1" applyFill="1" applyBorder="1" applyAlignment="1" applyProtection="1">
      <alignment horizontal="center" vertical="center"/>
      <protection locked="0"/>
    </xf>
    <xf numFmtId="0" fontId="8" fillId="4" borderId="3" xfId="0" applyFont="1" applyFill="1" applyBorder="1" applyAlignment="1" applyProtection="1">
      <alignment horizontal="center" vertical="center"/>
      <protection locked="0"/>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6" xfId="0" applyBorder="1" applyAlignment="1">
      <alignment horizontal="left" vertical="center" wrapText="1"/>
    </xf>
    <xf numFmtId="0" fontId="11" fillId="0" borderId="0" xfId="0" applyFont="1">
      <alignment vertical="center"/>
    </xf>
    <xf numFmtId="0" fontId="21" fillId="0" borderId="13" xfId="0" applyFont="1"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11" fillId="4" borderId="8" xfId="0" applyFont="1" applyFill="1" applyBorder="1" applyAlignment="1" applyProtection="1">
      <alignment horizontal="center" vertical="center"/>
      <protection locked="0"/>
    </xf>
    <xf numFmtId="0" fontId="11" fillId="4" borderId="9" xfId="0" applyFont="1" applyFill="1" applyBorder="1" applyAlignment="1" applyProtection="1">
      <alignment horizontal="center" vertical="center"/>
      <protection locked="0"/>
    </xf>
    <xf numFmtId="0" fontId="11" fillId="4" borderId="10" xfId="0" applyFont="1" applyFill="1" applyBorder="1" applyAlignment="1" applyProtection="1">
      <alignment horizontal="center" vertical="center"/>
      <protection locked="0"/>
    </xf>
    <xf numFmtId="38" fontId="11" fillId="2" borderId="7" xfId="1" applyFont="1" applyFill="1" applyBorder="1" applyAlignment="1" applyProtection="1">
      <alignment horizontal="center" vertical="center"/>
    </xf>
    <xf numFmtId="176" fontId="11" fillId="2" borderId="0" xfId="0" applyNumberFormat="1" applyFont="1" applyFill="1" applyAlignment="1">
      <alignment horizontal="right" vertical="center" shrinkToFit="1"/>
    </xf>
    <xf numFmtId="179" fontId="11" fillId="2" borderId="0" xfId="0" applyNumberFormat="1" applyFont="1" applyFill="1" applyAlignment="1">
      <alignment horizontal="left" vertical="center" shrinkToFit="1"/>
    </xf>
    <xf numFmtId="0" fontId="11" fillId="0" borderId="0" xfId="0" applyFont="1" applyAlignment="1" applyProtection="1">
      <alignment horizontal="left" vertical="top" wrapText="1"/>
      <protection locked="0"/>
    </xf>
  </cellXfs>
  <cellStyles count="2">
    <cellStyle name="桁区切り" xfId="1" builtinId="6"/>
    <cellStyle name="標準" xfId="0" builtinId="0"/>
  </cellStyles>
  <dxfs count="13">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99FFCC"/>
      <color rgb="FFCCFF99"/>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emf"/><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1" Type="http://schemas.openxmlformats.org/officeDocument/2006/relationships/image" Target="../media/image4.pn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4.png"/></Relationships>
</file>

<file path=xl/drawings/_rels/drawing9.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xdr:col>
      <xdr:colOff>314325</xdr:colOff>
      <xdr:row>0</xdr:row>
      <xdr:rowOff>142873</xdr:rowOff>
    </xdr:from>
    <xdr:to>
      <xdr:col>16</xdr:col>
      <xdr:colOff>9525</xdr:colOff>
      <xdr:row>138</xdr:row>
      <xdr:rowOff>104775</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9163050" y="142873"/>
          <a:ext cx="7239000" cy="2396490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fontAlgn="base"/>
          <a:endParaRPr lang="ja-JP" altLang="ja-JP" sz="1100">
            <a:solidFill>
              <a:schemeClr val="dk1"/>
            </a:solidFill>
            <a:effectLst/>
            <a:latin typeface="+mn-lt"/>
            <a:ea typeface="+mn-ea"/>
            <a:cs typeface="+mn-cs"/>
          </a:endParaRPr>
        </a:p>
        <a:p>
          <a:pPr fontAlgn="base"/>
          <a:r>
            <a:rPr lang="ja-JP" altLang="ja-JP" sz="1100">
              <a:solidFill>
                <a:srgbClr val="002060"/>
              </a:solidFill>
              <a:effectLst/>
              <a:latin typeface="+mn-lt"/>
              <a:ea typeface="+mn-ea"/>
              <a:cs typeface="+mn-cs"/>
            </a:rPr>
            <a:t>（</a:t>
          </a:r>
          <a:r>
            <a:rPr lang="ja-JP" altLang="en-US" sz="1100">
              <a:solidFill>
                <a:srgbClr val="002060"/>
              </a:solidFill>
              <a:effectLst/>
              <a:latin typeface="+mn-lt"/>
              <a:ea typeface="+mn-ea"/>
              <a:cs typeface="+mn-cs"/>
            </a:rPr>
            <a:t>支援</a:t>
          </a:r>
          <a:r>
            <a:rPr lang="ja-JP" altLang="ja-JP" sz="1100">
              <a:solidFill>
                <a:srgbClr val="002060"/>
              </a:solidFill>
              <a:effectLst/>
              <a:latin typeface="+mn-lt"/>
              <a:ea typeface="+mn-ea"/>
              <a:cs typeface="+mn-cs"/>
            </a:rPr>
            <a:t>対象事業者）</a:t>
          </a:r>
        </a:p>
        <a:p>
          <a:pPr fontAlgn="base"/>
          <a:r>
            <a:rPr lang="ja-JP" altLang="ja-JP" sz="1100">
              <a:solidFill>
                <a:srgbClr val="002060"/>
              </a:solidFill>
              <a:effectLst/>
              <a:latin typeface="+mn-lt"/>
              <a:ea typeface="+mn-ea"/>
              <a:cs typeface="+mn-cs"/>
            </a:rPr>
            <a:t>第３条　</a:t>
          </a:r>
          <a:r>
            <a:rPr lang="ja-JP" altLang="en-US" sz="1100">
              <a:solidFill>
                <a:srgbClr val="002060"/>
              </a:solidFill>
              <a:effectLst/>
              <a:latin typeface="+mn-lt"/>
              <a:ea typeface="+mn-ea"/>
              <a:cs typeface="+mn-cs"/>
            </a:rPr>
            <a:t>支援</a:t>
          </a:r>
          <a:r>
            <a:rPr lang="ja-JP" altLang="ja-JP" sz="1100">
              <a:solidFill>
                <a:srgbClr val="002060"/>
              </a:solidFill>
              <a:effectLst/>
              <a:latin typeface="+mn-lt"/>
              <a:ea typeface="+mn-ea"/>
              <a:cs typeface="+mn-cs"/>
            </a:rPr>
            <a:t>対象事業者は、県内に事業所を有する中小企業者とし、次の各号のいずれにも該当する者とする。</a:t>
          </a:r>
        </a:p>
        <a:p>
          <a:pPr fontAlgn="base"/>
          <a:r>
            <a:rPr lang="en-US" altLang="ja-JP" sz="1100">
              <a:solidFill>
                <a:srgbClr val="002060"/>
              </a:solidFill>
              <a:effectLst/>
              <a:latin typeface="+mn-lt"/>
              <a:ea typeface="+mn-ea"/>
              <a:cs typeface="+mn-cs"/>
            </a:rPr>
            <a:t>(1) </a:t>
          </a:r>
          <a:r>
            <a:rPr lang="ja-JP" altLang="ja-JP" sz="1100">
              <a:solidFill>
                <a:srgbClr val="002060"/>
              </a:solidFill>
              <a:effectLst/>
              <a:latin typeface="+mn-lt"/>
              <a:ea typeface="+mn-ea"/>
              <a:cs typeface="+mn-cs"/>
            </a:rPr>
            <a:t>労働基準法が適用される別表に規定する中小企業者であること。</a:t>
          </a:r>
        </a:p>
        <a:p>
          <a:pPr fontAlgn="base"/>
          <a:r>
            <a:rPr lang="en-US" altLang="ja-JP" sz="1100">
              <a:solidFill>
                <a:srgbClr val="002060"/>
              </a:solidFill>
              <a:effectLst/>
              <a:latin typeface="+mn-lt"/>
              <a:ea typeface="+mn-ea"/>
              <a:cs typeface="+mn-cs"/>
            </a:rPr>
            <a:t>(2) </a:t>
          </a:r>
          <a:r>
            <a:rPr lang="ja-JP" altLang="ja-JP" sz="1100">
              <a:solidFill>
                <a:srgbClr val="002060"/>
              </a:solidFill>
              <a:effectLst/>
              <a:latin typeface="+mn-lt"/>
              <a:ea typeface="+mn-ea"/>
              <a:cs typeface="+mn-cs"/>
            </a:rPr>
            <a:t>風俗営業等の規制及び業務の適正化等に関する法律（昭和</a:t>
          </a:r>
          <a:r>
            <a:rPr lang="en-US" altLang="ja-JP" sz="1100">
              <a:solidFill>
                <a:srgbClr val="002060"/>
              </a:solidFill>
              <a:effectLst/>
              <a:latin typeface="+mn-lt"/>
              <a:ea typeface="+mn-ea"/>
              <a:cs typeface="+mn-cs"/>
            </a:rPr>
            <a:t>23</a:t>
          </a:r>
          <a:r>
            <a:rPr lang="ja-JP" altLang="ja-JP" sz="1100">
              <a:solidFill>
                <a:srgbClr val="002060"/>
              </a:solidFill>
              <a:effectLst/>
              <a:latin typeface="+mn-lt"/>
              <a:ea typeface="+mn-ea"/>
              <a:cs typeface="+mn-cs"/>
            </a:rPr>
            <a:t>年法律第</a:t>
          </a:r>
          <a:r>
            <a:rPr lang="en-US" altLang="ja-JP" sz="1100">
              <a:solidFill>
                <a:srgbClr val="002060"/>
              </a:solidFill>
              <a:effectLst/>
              <a:latin typeface="+mn-lt"/>
              <a:ea typeface="+mn-ea"/>
              <a:cs typeface="+mn-cs"/>
            </a:rPr>
            <a:t>122</a:t>
          </a:r>
          <a:r>
            <a:rPr lang="ja-JP" altLang="ja-JP" sz="1100">
              <a:solidFill>
                <a:srgbClr val="002060"/>
              </a:solidFill>
              <a:effectLst/>
              <a:latin typeface="+mn-lt"/>
              <a:ea typeface="+mn-ea"/>
              <a:cs typeface="+mn-cs"/>
            </a:rPr>
            <a:t>号）第２条各項に規定される風俗関連営業、接待を伴う飲食等営業またはこれらの営業の一部を受託する営業を行う事業者でないこと。</a:t>
          </a:r>
        </a:p>
        <a:p>
          <a:pPr fontAlgn="base"/>
          <a:r>
            <a:rPr lang="en-US" altLang="ja-JP" sz="1100">
              <a:solidFill>
                <a:srgbClr val="002060"/>
              </a:solidFill>
              <a:effectLst/>
              <a:latin typeface="+mn-lt"/>
              <a:ea typeface="+mn-ea"/>
              <a:cs typeface="+mn-cs"/>
            </a:rPr>
            <a:t>(3) </a:t>
          </a:r>
          <a:r>
            <a:rPr lang="ja-JP" altLang="en-US" sz="1100">
              <a:solidFill>
                <a:srgbClr val="002060"/>
              </a:solidFill>
              <a:effectLst/>
              <a:latin typeface="+mn-lt"/>
              <a:ea typeface="+mn-ea"/>
              <a:cs typeface="+mn-cs"/>
            </a:rPr>
            <a:t>支援</a:t>
          </a:r>
          <a:r>
            <a:rPr lang="ja-JP" altLang="ja-JP" sz="1100">
              <a:solidFill>
                <a:srgbClr val="002060"/>
              </a:solidFill>
              <a:effectLst/>
              <a:latin typeface="+mn-lt"/>
              <a:ea typeface="+mn-ea"/>
              <a:cs typeface="+mn-cs"/>
            </a:rPr>
            <a:t>金交付申請日の時点で破産、清算、民事再生手続または会社更生手続開始の申立てがなされている事業者でないこと。</a:t>
          </a:r>
        </a:p>
        <a:p>
          <a:pPr fontAlgn="base"/>
          <a:r>
            <a:rPr lang="en-US" altLang="ja-JP" sz="1100">
              <a:solidFill>
                <a:srgbClr val="002060"/>
              </a:solidFill>
              <a:effectLst/>
              <a:latin typeface="+mn-lt"/>
              <a:ea typeface="+mn-ea"/>
              <a:cs typeface="+mn-cs"/>
            </a:rPr>
            <a:t>(4) </a:t>
          </a:r>
          <a:r>
            <a:rPr lang="ja-JP" altLang="en-US" sz="1100">
              <a:solidFill>
                <a:srgbClr val="002060"/>
              </a:solidFill>
              <a:effectLst/>
              <a:latin typeface="+mn-lt"/>
              <a:ea typeface="+mn-ea"/>
              <a:cs typeface="+mn-cs"/>
            </a:rPr>
            <a:t>滋賀</a:t>
          </a:r>
          <a:r>
            <a:rPr lang="ja-JP" altLang="ja-JP" sz="1100">
              <a:solidFill>
                <a:srgbClr val="002060"/>
              </a:solidFill>
              <a:effectLst/>
              <a:latin typeface="+mn-lt"/>
              <a:ea typeface="+mn-ea"/>
              <a:cs typeface="+mn-cs"/>
            </a:rPr>
            <a:t>県税に未納がないこと。</a:t>
          </a:r>
        </a:p>
        <a:p>
          <a:pPr fontAlgn="base"/>
          <a:r>
            <a:rPr lang="ja-JP" altLang="ja-JP" sz="1100">
              <a:solidFill>
                <a:srgbClr val="002060"/>
              </a:solidFill>
              <a:effectLst/>
              <a:latin typeface="+mn-lt"/>
              <a:ea typeface="+mn-ea"/>
              <a:cs typeface="+mn-cs"/>
            </a:rPr>
            <a:t>２　前項の規定にかかわらず、</a:t>
          </a:r>
          <a:r>
            <a:rPr lang="ja-JP" altLang="en-US" sz="1100">
              <a:solidFill>
                <a:srgbClr val="002060"/>
              </a:solidFill>
              <a:effectLst/>
              <a:latin typeface="+mn-lt"/>
              <a:ea typeface="+mn-ea"/>
              <a:cs typeface="+mn-cs"/>
            </a:rPr>
            <a:t>支援</a:t>
          </a:r>
          <a:r>
            <a:rPr lang="ja-JP" altLang="ja-JP" sz="1100">
              <a:solidFill>
                <a:srgbClr val="002060"/>
              </a:solidFill>
              <a:effectLst/>
              <a:latin typeface="+mn-lt"/>
              <a:ea typeface="+mn-ea"/>
              <a:cs typeface="+mn-cs"/>
            </a:rPr>
            <a:t>金の交付の申請をした者またはその役員等が次の各号に該当する者である場合は</a:t>
          </a:r>
          <a:r>
            <a:rPr lang="ja-JP" altLang="en-US" sz="1100">
              <a:solidFill>
                <a:srgbClr val="002060"/>
              </a:solidFill>
              <a:effectLst/>
              <a:latin typeface="+mn-lt"/>
              <a:ea typeface="+mn-ea"/>
              <a:cs typeface="+mn-cs"/>
            </a:rPr>
            <a:t>支援</a:t>
          </a:r>
          <a:r>
            <a:rPr lang="ja-JP" altLang="ja-JP" sz="1100">
              <a:solidFill>
                <a:srgbClr val="002060"/>
              </a:solidFill>
              <a:effectLst/>
              <a:latin typeface="+mn-lt"/>
              <a:ea typeface="+mn-ea"/>
              <a:cs typeface="+mn-cs"/>
            </a:rPr>
            <a:t>対象としないものとする。</a:t>
          </a:r>
        </a:p>
        <a:p>
          <a:pPr fontAlgn="base"/>
          <a:r>
            <a:rPr lang="en-US" altLang="ja-JP" sz="1100">
              <a:solidFill>
                <a:srgbClr val="002060"/>
              </a:solidFill>
              <a:effectLst/>
              <a:latin typeface="+mn-lt"/>
              <a:ea typeface="+mn-ea"/>
              <a:cs typeface="+mn-cs"/>
            </a:rPr>
            <a:t>(1) </a:t>
          </a:r>
          <a:r>
            <a:rPr lang="ja-JP" altLang="ja-JP" sz="1100">
              <a:solidFill>
                <a:srgbClr val="002060"/>
              </a:solidFill>
              <a:effectLst/>
              <a:latin typeface="+mn-lt"/>
              <a:ea typeface="+mn-ea"/>
              <a:cs typeface="+mn-cs"/>
            </a:rPr>
            <a:t>暴力団（暴力団員による不当な行為の防止等に関する法律（平成</a:t>
          </a:r>
          <a:r>
            <a:rPr lang="en-US" altLang="ja-JP" sz="1100">
              <a:solidFill>
                <a:srgbClr val="002060"/>
              </a:solidFill>
              <a:effectLst/>
              <a:latin typeface="+mn-lt"/>
              <a:ea typeface="+mn-ea"/>
              <a:cs typeface="+mn-cs"/>
            </a:rPr>
            <a:t>3</a:t>
          </a:r>
          <a:r>
            <a:rPr lang="ja-JP" altLang="ja-JP" sz="1100">
              <a:solidFill>
                <a:srgbClr val="002060"/>
              </a:solidFill>
              <a:effectLst/>
              <a:latin typeface="+mn-lt"/>
              <a:ea typeface="+mn-ea"/>
              <a:cs typeface="+mn-cs"/>
            </a:rPr>
            <a:t>年法律第</a:t>
          </a:r>
          <a:r>
            <a:rPr lang="en-US" altLang="ja-JP" sz="1100">
              <a:solidFill>
                <a:srgbClr val="002060"/>
              </a:solidFill>
              <a:effectLst/>
              <a:latin typeface="+mn-lt"/>
              <a:ea typeface="+mn-ea"/>
              <a:cs typeface="+mn-cs"/>
            </a:rPr>
            <a:t>77</a:t>
          </a:r>
          <a:r>
            <a:rPr lang="ja-JP" altLang="ja-JP" sz="1100">
              <a:solidFill>
                <a:srgbClr val="002060"/>
              </a:solidFill>
              <a:effectLst/>
              <a:latin typeface="+mn-lt"/>
              <a:ea typeface="+mn-ea"/>
              <a:cs typeface="+mn-cs"/>
            </a:rPr>
            <a:t>号。以下「暴力団対策法」という。）第２条第２号に規定する暴力団をいう。以下同じ。）</a:t>
          </a:r>
        </a:p>
        <a:p>
          <a:pPr fontAlgn="base"/>
          <a:r>
            <a:rPr lang="en-US" altLang="ja-JP" sz="1100">
              <a:solidFill>
                <a:srgbClr val="002060"/>
              </a:solidFill>
              <a:effectLst/>
              <a:latin typeface="+mn-lt"/>
              <a:ea typeface="+mn-ea"/>
              <a:cs typeface="+mn-cs"/>
            </a:rPr>
            <a:t>(2) </a:t>
          </a:r>
          <a:r>
            <a:rPr lang="ja-JP" altLang="ja-JP" sz="1100">
              <a:solidFill>
                <a:srgbClr val="002060"/>
              </a:solidFill>
              <a:effectLst/>
              <a:latin typeface="+mn-lt"/>
              <a:ea typeface="+mn-ea"/>
              <a:cs typeface="+mn-cs"/>
            </a:rPr>
            <a:t>暴力団員（暴力団対策法第２条第６号に規定する暴力団員をいう。以下同じ。）</a:t>
          </a:r>
        </a:p>
        <a:p>
          <a:pPr fontAlgn="base"/>
          <a:r>
            <a:rPr lang="en-US" altLang="ja-JP" sz="1100">
              <a:solidFill>
                <a:srgbClr val="002060"/>
              </a:solidFill>
              <a:effectLst/>
              <a:latin typeface="+mn-lt"/>
              <a:ea typeface="+mn-ea"/>
              <a:cs typeface="+mn-cs"/>
            </a:rPr>
            <a:t>(3) </a:t>
          </a:r>
          <a:r>
            <a:rPr lang="ja-JP" altLang="ja-JP" sz="1100">
              <a:solidFill>
                <a:srgbClr val="002060"/>
              </a:solidFill>
              <a:effectLst/>
              <a:latin typeface="+mn-lt"/>
              <a:ea typeface="+mn-ea"/>
              <a:cs typeface="+mn-cs"/>
            </a:rPr>
            <a:t>自己、自社もしくは第三者の不正の利益を図る目的または第三者に損害を加える目的をもって、暴力団または暴力団員を利用している者</a:t>
          </a:r>
        </a:p>
        <a:p>
          <a:pPr fontAlgn="base"/>
          <a:r>
            <a:rPr lang="en-US" altLang="ja-JP" sz="1100">
              <a:solidFill>
                <a:srgbClr val="002060"/>
              </a:solidFill>
              <a:effectLst/>
              <a:latin typeface="+mn-lt"/>
              <a:ea typeface="+mn-ea"/>
              <a:cs typeface="+mn-cs"/>
            </a:rPr>
            <a:t>(4) </a:t>
          </a:r>
          <a:r>
            <a:rPr lang="ja-JP" altLang="ja-JP" sz="1100">
              <a:solidFill>
                <a:srgbClr val="002060"/>
              </a:solidFill>
              <a:effectLst/>
              <a:latin typeface="+mn-lt"/>
              <a:ea typeface="+mn-ea"/>
              <a:cs typeface="+mn-cs"/>
            </a:rPr>
            <a:t>暴力団または暴力団員に対して資金等を供給し、または便宜を供与するなど直接的あるいは積極的に暴力団の維持、運営に協力し、もしくは関与している者</a:t>
          </a:r>
        </a:p>
        <a:p>
          <a:pPr fontAlgn="base"/>
          <a:r>
            <a:rPr lang="en-US" altLang="ja-JP" sz="1100">
              <a:solidFill>
                <a:srgbClr val="002060"/>
              </a:solidFill>
              <a:effectLst/>
              <a:latin typeface="+mn-lt"/>
              <a:ea typeface="+mn-ea"/>
              <a:cs typeface="+mn-cs"/>
            </a:rPr>
            <a:t>(5) </a:t>
          </a:r>
          <a:r>
            <a:rPr lang="ja-JP" altLang="ja-JP" sz="1100">
              <a:solidFill>
                <a:srgbClr val="002060"/>
              </a:solidFill>
              <a:effectLst/>
              <a:latin typeface="+mn-lt"/>
              <a:ea typeface="+mn-ea"/>
              <a:cs typeface="+mn-cs"/>
            </a:rPr>
            <a:t>暴力団または暴力団員と社会的に</a:t>
          </a:r>
          <a:r>
            <a:rPr lang="ja-JP" altLang="en-US" sz="1100">
              <a:solidFill>
                <a:srgbClr val="002060"/>
              </a:solidFill>
              <a:effectLst/>
              <a:latin typeface="+mn-lt"/>
              <a:ea typeface="+mn-ea"/>
              <a:cs typeface="+mn-cs"/>
            </a:rPr>
            <a:t>非難</a:t>
          </a:r>
          <a:r>
            <a:rPr lang="ja-JP" altLang="ja-JP" sz="1100">
              <a:solidFill>
                <a:srgbClr val="002060"/>
              </a:solidFill>
              <a:effectLst/>
              <a:latin typeface="+mn-lt"/>
              <a:ea typeface="+mn-ea"/>
              <a:cs typeface="+mn-cs"/>
            </a:rPr>
            <a:t>されるべき関係を有している者</a:t>
          </a:r>
        </a:p>
        <a:p>
          <a:pPr fontAlgn="base"/>
          <a:r>
            <a:rPr lang="en-US" altLang="ja-JP" sz="1100">
              <a:solidFill>
                <a:srgbClr val="002060"/>
              </a:solidFill>
              <a:effectLst/>
              <a:latin typeface="+mn-lt"/>
              <a:ea typeface="+mn-ea"/>
              <a:cs typeface="+mn-cs"/>
            </a:rPr>
            <a:t>(6) </a:t>
          </a:r>
          <a:r>
            <a:rPr lang="ja-JP" altLang="ja-JP" sz="1100">
              <a:solidFill>
                <a:srgbClr val="002060"/>
              </a:solidFill>
              <a:effectLst/>
              <a:latin typeface="+mn-lt"/>
              <a:ea typeface="+mn-ea"/>
              <a:cs typeface="+mn-cs"/>
            </a:rPr>
            <a:t>前各号のいずれかに該当する者であることを知りながら、これを不当に利用するなどしている者</a:t>
          </a:r>
        </a:p>
        <a:p>
          <a:pPr fontAlgn="base"/>
          <a:r>
            <a:rPr lang="en-US" altLang="ja-JP" sz="1100">
              <a:solidFill>
                <a:srgbClr val="002060"/>
              </a:solidFill>
              <a:effectLst/>
              <a:latin typeface="+mn-lt"/>
              <a:ea typeface="+mn-ea"/>
              <a:cs typeface="+mn-cs"/>
            </a:rPr>
            <a:t>(7) </a:t>
          </a:r>
          <a:r>
            <a:rPr lang="ja-JP" altLang="ja-JP" sz="1100">
              <a:solidFill>
                <a:srgbClr val="002060"/>
              </a:solidFill>
              <a:effectLst/>
              <a:latin typeface="+mn-lt"/>
              <a:ea typeface="+mn-ea"/>
              <a:cs typeface="+mn-cs"/>
            </a:rPr>
            <a:t>第２号から前号までに掲げる者が、その経営に実質的に関与している者</a:t>
          </a:r>
        </a:p>
        <a:p>
          <a:pPr fontAlgn="base"/>
          <a:endParaRPr lang="ja-JP" altLang="ja-JP" sz="1100">
            <a:solidFill>
              <a:schemeClr val="dk1"/>
            </a:solidFill>
            <a:effectLst/>
            <a:latin typeface="+mn-lt"/>
            <a:ea typeface="+mn-ea"/>
            <a:cs typeface="+mn-cs"/>
          </a:endParaRPr>
        </a:p>
        <a:p>
          <a:endParaRPr kumimoji="1" lang="ja-JP" altLang="en-US" sz="1100"/>
        </a:p>
      </xdr:txBody>
    </xdr:sp>
    <xdr:clientData/>
  </xdr:twoCellAnchor>
  <xdr:twoCellAnchor>
    <xdr:from>
      <xdr:col>5</xdr:col>
      <xdr:colOff>163829</xdr:colOff>
      <xdr:row>2</xdr:row>
      <xdr:rowOff>15240</xdr:rowOff>
    </xdr:from>
    <xdr:to>
      <xdr:col>16</xdr:col>
      <xdr:colOff>133350</xdr:colOff>
      <xdr:row>32</xdr:row>
      <xdr:rowOff>28575</xdr:rowOff>
    </xdr:to>
    <xdr:sp macro="" textlink="">
      <xdr:nvSpPr>
        <xdr:cNvPr id="4" name="正方形/長方形 3">
          <a:extLst>
            <a:ext uri="{FF2B5EF4-FFF2-40B4-BE49-F238E27FC236}">
              <a16:creationId xmlns:a16="http://schemas.microsoft.com/office/drawing/2014/main" id="{6F1F6F40-4E78-4476-AC3C-72D559E0FA16}"/>
            </a:ext>
          </a:extLst>
        </xdr:cNvPr>
        <xdr:cNvSpPr/>
      </xdr:nvSpPr>
      <xdr:spPr>
        <a:xfrm>
          <a:off x="9012554" y="339090"/>
          <a:ext cx="7513321" cy="5147310"/>
        </a:xfrm>
        <a:prstGeom prst="rect">
          <a:avLst/>
        </a:prstGeom>
        <a:noFill/>
        <a:ln w="38100">
          <a:solidFill>
            <a:srgbClr val="FF0000"/>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ln w="25400">
              <a:solidFill>
                <a:srgbClr val="FF0000"/>
              </a:solidFill>
              <a:prstDash val="sysDash"/>
            </a:ln>
            <a:solidFill>
              <a:schemeClr val="lt1">
                <a:alpha val="97000"/>
              </a:schemeClr>
            </a:solidFill>
          </a:endParaRPr>
        </a:p>
      </xdr:txBody>
    </xdr:sp>
    <xdr:clientData/>
  </xdr:twoCellAnchor>
  <xdr:twoCellAnchor>
    <xdr:from>
      <xdr:col>3</xdr:col>
      <xdr:colOff>2238375</xdr:colOff>
      <xdr:row>1</xdr:row>
      <xdr:rowOff>57150</xdr:rowOff>
    </xdr:from>
    <xdr:to>
      <xdr:col>4</xdr:col>
      <xdr:colOff>600075</xdr:colOff>
      <xdr:row>22</xdr:row>
      <xdr:rowOff>152399</xdr:rowOff>
    </xdr:to>
    <xdr:sp macro="" textlink="">
      <xdr:nvSpPr>
        <xdr:cNvPr id="5" name="吹き出し: 右矢印 4">
          <a:extLst>
            <a:ext uri="{FF2B5EF4-FFF2-40B4-BE49-F238E27FC236}">
              <a16:creationId xmlns:a16="http://schemas.microsoft.com/office/drawing/2014/main" id="{2C15635B-B625-4E17-BBBC-FA22045AFCD6}"/>
            </a:ext>
          </a:extLst>
        </xdr:cNvPr>
        <xdr:cNvSpPr/>
      </xdr:nvSpPr>
      <xdr:spPr>
        <a:xfrm>
          <a:off x="8048625" y="228600"/>
          <a:ext cx="714375" cy="3962399"/>
        </a:xfrm>
        <a:prstGeom prst="rightArrowCallout">
          <a:avLst>
            <a:gd name="adj1" fmla="val 58735"/>
            <a:gd name="adj2" fmla="val 52711"/>
            <a:gd name="adj3" fmla="val 25000"/>
            <a:gd name="adj4" fmla="val 64977"/>
          </a:avLst>
        </a:prstGeom>
        <a:solidFill>
          <a:schemeClr val="bg1"/>
        </a:solidFill>
        <a:ln w="34925" cmpd="dbl">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eaVert" rtlCol="0" anchor="ctr"/>
        <a:lstStyle/>
        <a:p>
          <a:pPr algn="ctr"/>
          <a:r>
            <a:rPr kumimoji="1" lang="ja-JP" altLang="en-US" sz="2400">
              <a:ln>
                <a:solidFill>
                  <a:srgbClr val="FF0000"/>
                </a:solidFill>
              </a:ln>
            </a:rPr>
            <a:t>　該当するか必ず確認！</a:t>
          </a:r>
        </a:p>
      </xdr:txBody>
    </xdr:sp>
    <xdr:clientData/>
  </xdr:twoCellAnchor>
  <xdr:twoCellAnchor>
    <xdr:from>
      <xdr:col>2</xdr:col>
      <xdr:colOff>2628900</xdr:colOff>
      <xdr:row>3</xdr:row>
      <xdr:rowOff>9525</xdr:rowOff>
    </xdr:from>
    <xdr:to>
      <xdr:col>5</xdr:col>
      <xdr:colOff>0</xdr:colOff>
      <xdr:row>9</xdr:row>
      <xdr:rowOff>396240</xdr:rowOff>
    </xdr:to>
    <xdr:cxnSp macro="">
      <xdr:nvCxnSpPr>
        <xdr:cNvPr id="6" name="直線矢印コネクタ 5">
          <a:extLst>
            <a:ext uri="{FF2B5EF4-FFF2-40B4-BE49-F238E27FC236}">
              <a16:creationId xmlns:a16="http://schemas.microsoft.com/office/drawing/2014/main" id="{FB82FE2F-5F52-4483-A2B2-2C3B86197B3D}"/>
            </a:ext>
          </a:extLst>
        </xdr:cNvPr>
        <xdr:cNvCxnSpPr/>
      </xdr:nvCxnSpPr>
      <xdr:spPr>
        <a:xfrm flipV="1">
          <a:off x="3648075" y="495300"/>
          <a:ext cx="5200650" cy="1358265"/>
        </a:xfrm>
        <a:prstGeom prst="straightConnector1">
          <a:avLst/>
        </a:prstGeom>
        <a:ln>
          <a:headEnd type="none" w="med" len="med"/>
          <a:tailEnd type="triangle" w="lg" len="lg"/>
        </a:ln>
      </xdr:spPr>
      <xdr:style>
        <a:lnRef idx="3">
          <a:schemeClr val="accent2"/>
        </a:lnRef>
        <a:fillRef idx="0">
          <a:schemeClr val="accent2"/>
        </a:fillRef>
        <a:effectRef idx="2">
          <a:schemeClr val="accent2"/>
        </a:effectRef>
        <a:fontRef idx="minor">
          <a:schemeClr val="tx1"/>
        </a:fontRef>
      </xdr:style>
    </xdr:cxnSp>
    <xdr:clientData/>
  </xdr:twoCellAnchor>
</xdr:wsDr>
</file>

<file path=xl/drawings/drawing10.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15</xdr:col>
      <xdr:colOff>76504</xdr:colOff>
      <xdr:row>5</xdr:row>
      <xdr:rowOff>129734</xdr:rowOff>
    </xdr:to>
    <xdr:pic>
      <xdr:nvPicPr>
        <xdr:cNvPr id="3" name="図 2">
          <a:extLst>
            <a:ext uri="{FF2B5EF4-FFF2-40B4-BE49-F238E27FC236}">
              <a16:creationId xmlns:a16="http://schemas.microsoft.com/office/drawing/2014/main" id="{7A54B75D-927F-8A48-62CC-5AA4DF5C8618}"/>
            </a:ext>
          </a:extLst>
        </xdr:cNvPr>
        <xdr:cNvPicPr>
          <a:picLocks noChangeAspect="1"/>
        </xdr:cNvPicPr>
      </xdr:nvPicPr>
      <xdr:blipFill>
        <a:blip xmlns:r="http://schemas.openxmlformats.org/officeDocument/2006/relationships" r:embed="rId1"/>
        <a:stretch>
          <a:fillRect/>
        </a:stretch>
      </xdr:blipFill>
      <xdr:spPr>
        <a:xfrm>
          <a:off x="6515100" y="161925"/>
          <a:ext cx="3505504" cy="77425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2</xdr:row>
      <xdr:rowOff>0</xdr:rowOff>
    </xdr:from>
    <xdr:to>
      <xdr:col>16</xdr:col>
      <xdr:colOff>89233</xdr:colOff>
      <xdr:row>6</xdr:row>
      <xdr:rowOff>139110</xdr:rowOff>
    </xdr:to>
    <xdr:pic>
      <xdr:nvPicPr>
        <xdr:cNvPr id="19" name="図 18">
          <a:extLst>
            <a:ext uri="{FF2B5EF4-FFF2-40B4-BE49-F238E27FC236}">
              <a16:creationId xmlns:a16="http://schemas.microsoft.com/office/drawing/2014/main" id="{8214764D-CBAD-ADAB-0D3F-711162BBB0C9}"/>
            </a:ext>
          </a:extLst>
        </xdr:cNvPr>
        <xdr:cNvPicPr>
          <a:picLocks noChangeAspect="1"/>
        </xdr:cNvPicPr>
      </xdr:nvPicPr>
      <xdr:blipFill>
        <a:blip xmlns:r="http://schemas.openxmlformats.org/officeDocument/2006/relationships" r:embed="rId1"/>
        <a:stretch>
          <a:fillRect/>
        </a:stretch>
      </xdr:blipFill>
      <xdr:spPr>
        <a:xfrm>
          <a:off x="6633882" y="313765"/>
          <a:ext cx="3499407" cy="7742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0</xdr:colOff>
      <xdr:row>7</xdr:row>
      <xdr:rowOff>0</xdr:rowOff>
    </xdr:from>
    <xdr:to>
      <xdr:col>16</xdr:col>
      <xdr:colOff>180975</xdr:colOff>
      <xdr:row>18</xdr:row>
      <xdr:rowOff>28575</xdr:rowOff>
    </xdr:to>
    <xdr:pic>
      <xdr:nvPicPr>
        <xdr:cNvPr id="10" name="図 9">
          <a:extLst>
            <a:ext uri="{FF2B5EF4-FFF2-40B4-BE49-F238E27FC236}">
              <a16:creationId xmlns:a16="http://schemas.microsoft.com/office/drawing/2014/main" id="{00000000-0008-0000-03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53300" y="1257300"/>
          <a:ext cx="5467350" cy="2952750"/>
        </a:xfrm>
        <a:prstGeom prst="rect">
          <a:avLst/>
        </a:prstGeom>
        <a:solidFill>
          <a:schemeClr val="bg1"/>
        </a:solidFill>
      </xdr:spPr>
    </xdr:pic>
    <xdr:clientData/>
  </xdr:twoCellAnchor>
  <xdr:twoCellAnchor editAs="oneCell">
    <xdr:from>
      <xdr:col>11</xdr:col>
      <xdr:colOff>0</xdr:colOff>
      <xdr:row>18</xdr:row>
      <xdr:rowOff>0</xdr:rowOff>
    </xdr:from>
    <xdr:to>
      <xdr:col>17</xdr:col>
      <xdr:colOff>247650</xdr:colOff>
      <xdr:row>39</xdr:row>
      <xdr:rowOff>244475</xdr:rowOff>
    </xdr:to>
    <xdr:pic>
      <xdr:nvPicPr>
        <xdr:cNvPr id="11" name="図 10">
          <a:extLst>
            <a:ext uri="{FF2B5EF4-FFF2-40B4-BE49-F238E27FC236}">
              <a16:creationId xmlns:a16="http://schemas.microsoft.com/office/drawing/2014/main" id="{00000000-0008-0000-0300-00000B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353300" y="4429125"/>
          <a:ext cx="6219825" cy="5429250"/>
        </a:xfrm>
        <a:prstGeom prst="rect">
          <a:avLst/>
        </a:prstGeom>
        <a:solidFill>
          <a:schemeClr val="bg1"/>
        </a:solidFill>
      </xdr:spPr>
    </xdr:pic>
    <xdr:clientData/>
  </xdr:twoCellAnchor>
  <xdr:twoCellAnchor editAs="oneCell">
    <xdr:from>
      <xdr:col>11</xdr:col>
      <xdr:colOff>0</xdr:colOff>
      <xdr:row>1</xdr:row>
      <xdr:rowOff>0</xdr:rowOff>
    </xdr:from>
    <xdr:to>
      <xdr:col>13</xdr:col>
      <xdr:colOff>277587</xdr:colOff>
      <xdr:row>5</xdr:row>
      <xdr:rowOff>96926</xdr:rowOff>
    </xdr:to>
    <xdr:pic>
      <xdr:nvPicPr>
        <xdr:cNvPr id="4" name="図 3">
          <a:extLst>
            <a:ext uri="{FF2B5EF4-FFF2-40B4-BE49-F238E27FC236}">
              <a16:creationId xmlns:a16="http://schemas.microsoft.com/office/drawing/2014/main" id="{28FC9609-5F22-8E35-EAE6-295E67B2B6D3}"/>
            </a:ext>
          </a:extLst>
        </xdr:cNvPr>
        <xdr:cNvPicPr>
          <a:picLocks noChangeAspect="1"/>
        </xdr:cNvPicPr>
      </xdr:nvPicPr>
      <xdr:blipFill>
        <a:blip xmlns:r="http://schemas.openxmlformats.org/officeDocument/2006/relationships" r:embed="rId3"/>
        <a:stretch>
          <a:fillRect/>
        </a:stretch>
      </xdr:blipFill>
      <xdr:spPr>
        <a:xfrm>
          <a:off x="6678083" y="158750"/>
          <a:ext cx="3505504" cy="77425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15</xdr:col>
      <xdr:colOff>167944</xdr:colOff>
      <xdr:row>3</xdr:row>
      <xdr:rowOff>56074</xdr:rowOff>
    </xdr:to>
    <xdr:pic>
      <xdr:nvPicPr>
        <xdr:cNvPr id="3" name="図 2">
          <a:extLst>
            <a:ext uri="{FF2B5EF4-FFF2-40B4-BE49-F238E27FC236}">
              <a16:creationId xmlns:a16="http://schemas.microsoft.com/office/drawing/2014/main" id="{7F74CF1E-5614-CF1C-B1A5-2C11F8CC77BB}"/>
            </a:ext>
          </a:extLst>
        </xdr:cNvPr>
        <xdr:cNvPicPr>
          <a:picLocks noChangeAspect="1"/>
        </xdr:cNvPicPr>
      </xdr:nvPicPr>
      <xdr:blipFill>
        <a:blip xmlns:r="http://schemas.openxmlformats.org/officeDocument/2006/relationships" r:embed="rId1"/>
        <a:stretch>
          <a:fillRect/>
        </a:stretch>
      </xdr:blipFill>
      <xdr:spPr>
        <a:xfrm>
          <a:off x="8620125" y="228600"/>
          <a:ext cx="3505504" cy="77425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16</xdr:col>
      <xdr:colOff>76504</xdr:colOff>
      <xdr:row>5</xdr:row>
      <xdr:rowOff>126559</xdr:rowOff>
    </xdr:to>
    <xdr:pic>
      <xdr:nvPicPr>
        <xdr:cNvPr id="3" name="図 2">
          <a:extLst>
            <a:ext uri="{FF2B5EF4-FFF2-40B4-BE49-F238E27FC236}">
              <a16:creationId xmlns:a16="http://schemas.microsoft.com/office/drawing/2014/main" id="{879DB770-D6A5-A9D4-29C2-3E30986DCDA5}"/>
            </a:ext>
          </a:extLst>
        </xdr:cNvPr>
        <xdr:cNvPicPr>
          <a:picLocks noChangeAspect="1"/>
        </xdr:cNvPicPr>
      </xdr:nvPicPr>
      <xdr:blipFill>
        <a:blip xmlns:r="http://schemas.openxmlformats.org/officeDocument/2006/relationships" r:embed="rId1"/>
        <a:stretch>
          <a:fillRect/>
        </a:stretch>
      </xdr:blipFill>
      <xdr:spPr>
        <a:xfrm>
          <a:off x="6686550" y="161925"/>
          <a:ext cx="3505504" cy="7742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15</xdr:col>
      <xdr:colOff>167944</xdr:colOff>
      <xdr:row>3</xdr:row>
      <xdr:rowOff>170374</xdr:rowOff>
    </xdr:to>
    <xdr:pic>
      <xdr:nvPicPr>
        <xdr:cNvPr id="3" name="図 2">
          <a:extLst>
            <a:ext uri="{FF2B5EF4-FFF2-40B4-BE49-F238E27FC236}">
              <a16:creationId xmlns:a16="http://schemas.microsoft.com/office/drawing/2014/main" id="{EAFC606A-570D-ACA1-D302-1F281B53EBBA}"/>
            </a:ext>
          </a:extLst>
        </xdr:cNvPr>
        <xdr:cNvPicPr>
          <a:picLocks noChangeAspect="1"/>
        </xdr:cNvPicPr>
      </xdr:nvPicPr>
      <xdr:blipFill>
        <a:blip xmlns:r="http://schemas.openxmlformats.org/officeDocument/2006/relationships" r:embed="rId1"/>
        <a:stretch>
          <a:fillRect/>
        </a:stretch>
      </xdr:blipFill>
      <xdr:spPr>
        <a:xfrm>
          <a:off x="8620125" y="228600"/>
          <a:ext cx="3505504" cy="77425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0</xdr:colOff>
      <xdr:row>1</xdr:row>
      <xdr:rowOff>0</xdr:rowOff>
    </xdr:from>
    <xdr:to>
      <xdr:col>16</xdr:col>
      <xdr:colOff>76504</xdr:colOff>
      <xdr:row>5</xdr:row>
      <xdr:rowOff>134179</xdr:rowOff>
    </xdr:to>
    <xdr:pic>
      <xdr:nvPicPr>
        <xdr:cNvPr id="3" name="図 2">
          <a:extLst>
            <a:ext uri="{FF2B5EF4-FFF2-40B4-BE49-F238E27FC236}">
              <a16:creationId xmlns:a16="http://schemas.microsoft.com/office/drawing/2014/main" id="{F145CCFD-CD1E-E9C9-1567-B759704AAE86}"/>
            </a:ext>
          </a:extLst>
        </xdr:cNvPr>
        <xdr:cNvPicPr>
          <a:picLocks noChangeAspect="1"/>
        </xdr:cNvPicPr>
      </xdr:nvPicPr>
      <xdr:blipFill>
        <a:blip xmlns:r="http://schemas.openxmlformats.org/officeDocument/2006/relationships" r:embed="rId1"/>
        <a:stretch>
          <a:fillRect/>
        </a:stretch>
      </xdr:blipFill>
      <xdr:spPr>
        <a:xfrm>
          <a:off x="6667500" y="161925"/>
          <a:ext cx="3505504" cy="77425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15</xdr:col>
      <xdr:colOff>76504</xdr:colOff>
      <xdr:row>5</xdr:row>
      <xdr:rowOff>130369</xdr:rowOff>
    </xdr:to>
    <xdr:pic>
      <xdr:nvPicPr>
        <xdr:cNvPr id="3" name="図 2">
          <a:extLst>
            <a:ext uri="{FF2B5EF4-FFF2-40B4-BE49-F238E27FC236}">
              <a16:creationId xmlns:a16="http://schemas.microsoft.com/office/drawing/2014/main" id="{FCFA0AB6-3A41-7850-CFC8-BEBE976DFE4D}"/>
            </a:ext>
          </a:extLst>
        </xdr:cNvPr>
        <xdr:cNvPicPr>
          <a:picLocks noChangeAspect="1"/>
        </xdr:cNvPicPr>
      </xdr:nvPicPr>
      <xdr:blipFill>
        <a:blip xmlns:r="http://schemas.openxmlformats.org/officeDocument/2006/relationships" r:embed="rId1"/>
        <a:stretch>
          <a:fillRect/>
        </a:stretch>
      </xdr:blipFill>
      <xdr:spPr>
        <a:xfrm>
          <a:off x="7077075" y="161925"/>
          <a:ext cx="3505504" cy="77425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10</xdr:col>
      <xdr:colOff>0</xdr:colOff>
      <xdr:row>1</xdr:row>
      <xdr:rowOff>0</xdr:rowOff>
    </xdr:from>
    <xdr:to>
      <xdr:col>15</xdr:col>
      <xdr:colOff>167944</xdr:colOff>
      <xdr:row>3</xdr:row>
      <xdr:rowOff>170374</xdr:rowOff>
    </xdr:to>
    <xdr:pic>
      <xdr:nvPicPr>
        <xdr:cNvPr id="3" name="図 2">
          <a:extLst>
            <a:ext uri="{FF2B5EF4-FFF2-40B4-BE49-F238E27FC236}">
              <a16:creationId xmlns:a16="http://schemas.microsoft.com/office/drawing/2014/main" id="{8962B9ED-4C71-8C3E-373F-7A4CC78F4C6D}"/>
            </a:ext>
          </a:extLst>
        </xdr:cNvPr>
        <xdr:cNvPicPr>
          <a:picLocks noChangeAspect="1"/>
        </xdr:cNvPicPr>
      </xdr:nvPicPr>
      <xdr:blipFill>
        <a:blip xmlns:r="http://schemas.openxmlformats.org/officeDocument/2006/relationships" r:embed="rId1"/>
        <a:stretch>
          <a:fillRect/>
        </a:stretch>
      </xdr:blipFill>
      <xdr:spPr>
        <a:xfrm>
          <a:off x="9086850" y="228600"/>
          <a:ext cx="3505504" cy="77425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00%20R7&#24180;&#24230;/01%20&#32207;&#21209;&#20225;&#30011;&#37096;/02%20&#24773;&#22577;&#20225;&#30011;&#35506;/6.&#33509;&#24180;&#23652;&#31561;&#30906;&#20445;&#12539;&#23450;&#30528;&#25903;&#25588;&#20107;&#26989;/&#20196;&#21644;8&#24180;&#24230;_&#35201;&#38936;&#65288;&#26696;&#65289;&#29256;/&#20196;&#21644;&#65304;&#24180;&#24230;&#65288;&#22269;&#65289;&#35036;&#21161;&#37329;/&#30003;&#35531;&#27096;&#24335;/&#20013;&#26680;&#20154;&#26448;&#23450;&#30528;&#35036;&#21161;&#37329;(&#22888;&#23398;&#37329;&#36820;&#36996;&#25903;&#25588;)&#30003;&#35531;&#27096;&#24335;&#38598;.xlsx" TargetMode="External"/><Relationship Id="rId2" Type="http://schemas.openxmlformats.org/officeDocument/2006/relationships/externalLinkPath" Target="file:///\\orca2\plaza_area\&#20107;&#26989;&#12501;&#12457;&#12523;&#12480;\00%20R7&#24180;&#24230;\01%20&#32207;&#21209;&#20225;&#30011;&#37096;\02%20&#24773;&#22577;&#20225;&#30011;&#35506;\6.&#33509;&#24180;&#23652;&#31561;&#30906;&#20445;&#12539;&#23450;&#30528;&#25903;&#25588;&#20107;&#26989;\&#20196;&#21644;&#65304;&#24180;&#24230;&#65288;&#22269;&#65289;&#35036;&#21161;&#37329;\&#30003;&#35531;&#27096;&#24335;\&#20013;&#26680;&#20154;&#26448;&#23450;&#30528;&#35036;&#21161;&#37329;(&#22888;&#23398;&#37329;&#36820;&#36996;&#25903;&#25588;)&#30003;&#35531;&#27096;&#24335;&#38598;.xlsx" TargetMode="External"/><Relationship Id="rId1" Type="http://schemas.openxmlformats.org/officeDocument/2006/relationships/externalLinkPath" Target="/&#20107;&#26989;&#12501;&#12457;&#12523;&#12480;/00%20R7&#24180;&#24230;/01%20&#32207;&#21209;&#20225;&#30011;&#37096;/02%20&#24773;&#22577;&#20225;&#30011;&#35506;/6.&#33509;&#24180;&#23652;&#31561;&#30906;&#20445;&#12539;&#23450;&#30528;&#25903;&#25588;&#20107;&#26989;/&#20196;&#21644;8&#24180;&#24230;_&#35201;&#38936;&#65288;&#26696;&#65289;&#29256;/&#20196;&#21644;&#65304;&#24180;&#24230;&#65288;&#22269;&#65289;&#35036;&#21161;&#37329;/&#30003;&#35531;&#27096;&#24335;/&#20013;&#26680;&#20154;&#26448;&#23450;&#30528;&#35036;&#21161;&#37329;(&#22888;&#23398;&#37329;&#36820;&#36996;&#25903;&#25588;)&#30003;&#35531;&#27096;&#24335;&#3859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提出前チェックシート"/>
      <sheetName val="データシート"/>
      <sheetName val="①交付申請"/>
      <sheetName val="様式１（交付申請書）"/>
      <sheetName val="様式１別紙１（補助対象中小企業等確認書）"/>
      <sheetName val="様式1 別紙2(事業計画書(当初))"/>
      <sheetName val="様式１別紙３（誓約書）"/>
      <sheetName val="交付決定通知書"/>
      <sheetName val="②事前着手"/>
      <sheetName val="様式２事前着手申請"/>
      <sheetName val="③申請の変更"/>
      <sheetName val="様式３（事業計画変更申請書）"/>
      <sheetName val="様式3 別紙1（事業計画書(変更)）"/>
      <sheetName val="変更・中止・廃止承認通知書"/>
      <sheetName val="④事業廃止"/>
      <sheetName val="様式４（廃止承認申請書）"/>
      <sheetName val="⑤実績報告兼請求"/>
      <sheetName val="様式５ (実績報告＆請求書）"/>
      <sheetName val="様式5 別紙1（実績報告書）"/>
      <sheetName val="様式６ 年度末在籍確認書類 (中核)"/>
      <sheetName val="確定通知"/>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3.xm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4A865-9762-4031-9160-DF01B2605B93}">
  <sheetPr>
    <tabColor rgb="FFFF0000"/>
    <pageSetUpPr fitToPage="1"/>
  </sheetPr>
  <dimension ref="A1:D31"/>
  <sheetViews>
    <sheetView showZeros="0" zoomScaleNormal="100" workbookViewId="0">
      <selection activeCell="C4" sqref="C4"/>
    </sheetView>
  </sheetViews>
  <sheetFormatPr defaultColWidth="9" defaultRowHeight="13.5" x14ac:dyDescent="0.4"/>
  <cols>
    <col min="1" max="1" width="4.125" style="1" customWidth="1"/>
    <col min="2" max="2" width="9.25" style="1" customWidth="1"/>
    <col min="3" max="3" width="62.875" style="4" customWidth="1"/>
    <col min="4" max="4" width="30.875" style="9" customWidth="1"/>
    <col min="5" max="16" width="9" style="1"/>
    <col min="17" max="17" width="3.25" style="1" customWidth="1"/>
    <col min="18" max="16384" width="9" style="1"/>
  </cols>
  <sheetData>
    <row r="1" spans="1:4" x14ac:dyDescent="0.4">
      <c r="A1" s="80" t="s">
        <v>50</v>
      </c>
      <c r="B1" s="80"/>
      <c r="C1" s="80"/>
      <c r="D1" s="16"/>
    </row>
    <row r="2" spans="1:4" x14ac:dyDescent="0.4">
      <c r="A2" s="2"/>
      <c r="B2" s="2"/>
      <c r="C2" s="2"/>
    </row>
    <row r="3" spans="1:4" x14ac:dyDescent="0.4">
      <c r="A3" s="2"/>
      <c r="B3" s="2"/>
      <c r="C3" s="15">
        <f>'様式１（交付申請書）'!G9</f>
        <v>0</v>
      </c>
    </row>
    <row r="4" spans="1:4" x14ac:dyDescent="0.4">
      <c r="A4" s="2"/>
      <c r="B4" s="2"/>
      <c r="C4" s="15">
        <f>'様式１（交付申請書）'!G10</f>
        <v>0</v>
      </c>
    </row>
    <row r="5" spans="1:4" x14ac:dyDescent="0.4">
      <c r="A5" s="2"/>
      <c r="B5" s="2"/>
      <c r="C5" s="2"/>
    </row>
    <row r="6" spans="1:4" x14ac:dyDescent="0.4">
      <c r="A6" s="2"/>
      <c r="B6" s="2"/>
      <c r="C6" s="14" t="s">
        <v>52</v>
      </c>
    </row>
    <row r="8" spans="1:4" x14ac:dyDescent="0.4">
      <c r="A8" s="1" t="s">
        <v>41</v>
      </c>
    </row>
    <row r="9" spans="1:4" x14ac:dyDescent="0.4">
      <c r="B9" s="2" t="s">
        <v>133</v>
      </c>
    </row>
    <row r="10" spans="1:4" ht="34.5" customHeight="1" x14ac:dyDescent="0.4">
      <c r="A10" s="10">
        <v>1</v>
      </c>
      <c r="B10" s="36"/>
      <c r="C10" s="8" t="s">
        <v>209</v>
      </c>
    </row>
    <row r="11" spans="1:4" x14ac:dyDescent="0.4">
      <c r="A11" s="10">
        <v>2</v>
      </c>
      <c r="B11" s="36"/>
      <c r="C11" s="8" t="s">
        <v>42</v>
      </c>
    </row>
    <row r="12" spans="1:4" x14ac:dyDescent="0.4">
      <c r="A12" s="10">
        <v>3</v>
      </c>
      <c r="B12" s="36"/>
      <c r="C12" s="8" t="s">
        <v>43</v>
      </c>
    </row>
    <row r="13" spans="1:4" x14ac:dyDescent="0.4">
      <c r="A13" s="10">
        <v>4</v>
      </c>
      <c r="B13" s="36"/>
      <c r="C13" s="8" t="s">
        <v>44</v>
      </c>
    </row>
    <row r="14" spans="1:4" x14ac:dyDescent="0.4">
      <c r="A14" s="10">
        <v>5</v>
      </c>
      <c r="B14" s="36"/>
      <c r="C14" s="8" t="s">
        <v>45</v>
      </c>
    </row>
    <row r="15" spans="1:4" ht="40.5" x14ac:dyDescent="0.4">
      <c r="A15" s="10">
        <v>6</v>
      </c>
      <c r="B15" s="36"/>
      <c r="C15" s="8" t="s">
        <v>210</v>
      </c>
    </row>
    <row r="16" spans="1:4" ht="27" x14ac:dyDescent="0.4">
      <c r="A16" s="10">
        <v>7</v>
      </c>
      <c r="B16" s="36"/>
      <c r="C16" s="8" t="s">
        <v>211</v>
      </c>
    </row>
    <row r="18" spans="1:3" x14ac:dyDescent="0.4">
      <c r="A18" s="1" t="s">
        <v>46</v>
      </c>
    </row>
    <row r="19" spans="1:3" x14ac:dyDescent="0.4">
      <c r="B19" s="2" t="s">
        <v>133</v>
      </c>
    </row>
    <row r="20" spans="1:3" x14ac:dyDescent="0.4">
      <c r="A20" s="6">
        <v>1</v>
      </c>
      <c r="B20" s="17"/>
      <c r="C20" s="5" t="s">
        <v>212</v>
      </c>
    </row>
    <row r="21" spans="1:3" x14ac:dyDescent="0.4">
      <c r="A21" s="6">
        <v>2</v>
      </c>
      <c r="B21" s="17"/>
      <c r="C21" s="5" t="s">
        <v>43</v>
      </c>
    </row>
    <row r="23" spans="1:3" x14ac:dyDescent="0.4">
      <c r="A23" s="1" t="s">
        <v>47</v>
      </c>
    </row>
    <row r="24" spans="1:3" x14ac:dyDescent="0.4">
      <c r="B24" s="2" t="s">
        <v>133</v>
      </c>
    </row>
    <row r="25" spans="1:3" x14ac:dyDescent="0.4">
      <c r="A25" s="13">
        <v>1</v>
      </c>
      <c r="B25" s="37"/>
      <c r="C25" s="7" t="s">
        <v>213</v>
      </c>
    </row>
    <row r="27" spans="1:3" x14ac:dyDescent="0.4">
      <c r="A27" s="1" t="s">
        <v>48</v>
      </c>
    </row>
    <row r="28" spans="1:3" x14ac:dyDescent="0.4">
      <c r="B28" s="2" t="s">
        <v>133</v>
      </c>
    </row>
    <row r="29" spans="1:3" x14ac:dyDescent="0.4">
      <c r="A29" s="11">
        <v>1</v>
      </c>
      <c r="B29" s="38" t="s">
        <v>132</v>
      </c>
      <c r="C29" s="12" t="s">
        <v>214</v>
      </c>
    </row>
    <row r="30" spans="1:3" x14ac:dyDescent="0.4">
      <c r="A30" s="11">
        <v>2</v>
      </c>
      <c r="B30" s="38"/>
      <c r="C30" s="12" t="s">
        <v>215</v>
      </c>
    </row>
    <row r="31" spans="1:3" ht="27" x14ac:dyDescent="0.4">
      <c r="A31" s="11">
        <v>3</v>
      </c>
      <c r="B31" s="38"/>
      <c r="C31" s="12" t="s">
        <v>49</v>
      </c>
    </row>
  </sheetData>
  <mergeCells count="1">
    <mergeCell ref="A1:C1"/>
  </mergeCells>
  <phoneticPr fontId="1"/>
  <dataValidations count="2">
    <dataValidation type="list" showInputMessage="1" showErrorMessage="1" sqref="B14:B16" xr:uid="{798AD55D-4138-44F1-8295-C911A684F6E2}">
      <formula1>"○,不要"</formula1>
    </dataValidation>
    <dataValidation type="list" showInputMessage="1" showErrorMessage="1" sqref="B10:B13 B20:B21 B25 B29:B31" xr:uid="{6EEFC5AA-D036-4F04-B8CA-72518AE1B0A2}">
      <formula1>"○"</formula1>
    </dataValidation>
  </dataValidations>
  <pageMargins left="0.78740157480314965" right="0.78740157480314965" top="0.74803149606299213" bottom="0.74803149606299213" header="0.31496062992125984" footer="0.31496062992125984"/>
  <pageSetup paperSize="9" fitToWidth="0" orientation="portrait" blackAndWhite="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0526C5-A407-49E8-8356-2D71D0A2630C}">
  <sheetPr>
    <tabColor rgb="FF99FFCC"/>
  </sheetPr>
  <dimension ref="A1:I16"/>
  <sheetViews>
    <sheetView workbookViewId="0">
      <selection activeCell="D6" sqref="D6:I6"/>
    </sheetView>
  </sheetViews>
  <sheetFormatPr defaultRowHeight="18.75" x14ac:dyDescent="0.4"/>
  <cols>
    <col min="2" max="2" width="13.25" customWidth="1"/>
    <col min="3" max="3" width="12" customWidth="1"/>
    <col min="9" max="9" width="26.625" customWidth="1"/>
  </cols>
  <sheetData>
    <row r="1" spans="1:9" x14ac:dyDescent="0.4">
      <c r="A1" t="s">
        <v>182</v>
      </c>
    </row>
    <row r="2" spans="1:9" ht="24" x14ac:dyDescent="0.4">
      <c r="B2" s="138" t="s">
        <v>181</v>
      </c>
      <c r="C2" s="138"/>
      <c r="D2" s="138"/>
      <c r="E2" s="138"/>
      <c r="F2" s="138"/>
      <c r="G2" s="138"/>
      <c r="H2" s="138"/>
      <c r="I2" s="138"/>
    </row>
    <row r="3" spans="1:9" ht="24.95" customHeight="1" x14ac:dyDescent="0.4">
      <c r="B3" s="133" t="s">
        <v>164</v>
      </c>
      <c r="C3" s="134"/>
      <c r="D3" s="139">
        <f>'様式１（交付申請書）'!$G$9</f>
        <v>0</v>
      </c>
      <c r="E3" s="140"/>
      <c r="F3" s="140"/>
      <c r="G3" s="140"/>
      <c r="H3" s="140"/>
      <c r="I3" s="141"/>
    </row>
    <row r="4" spans="1:9" ht="24.95" customHeight="1" x14ac:dyDescent="0.4">
      <c r="B4" s="133" t="s">
        <v>165</v>
      </c>
      <c r="C4" s="134"/>
      <c r="D4" s="135"/>
      <c r="E4" s="136"/>
      <c r="F4" s="136"/>
      <c r="G4" s="136"/>
      <c r="H4" s="136"/>
      <c r="I4" s="137"/>
    </row>
    <row r="5" spans="1:9" ht="24.95" customHeight="1" x14ac:dyDescent="0.4">
      <c r="B5" s="133" t="s">
        <v>198</v>
      </c>
      <c r="C5" s="134"/>
      <c r="D5" s="135"/>
      <c r="E5" s="136"/>
      <c r="F5" s="136"/>
      <c r="G5" s="136"/>
      <c r="H5" s="136"/>
      <c r="I5" s="137"/>
    </row>
    <row r="6" spans="1:9" ht="24.95" customHeight="1" x14ac:dyDescent="0.4">
      <c r="B6" s="133" t="s">
        <v>166</v>
      </c>
      <c r="C6" s="134"/>
      <c r="D6" s="135" t="s">
        <v>167</v>
      </c>
      <c r="E6" s="136"/>
      <c r="F6" s="136"/>
      <c r="G6" s="136"/>
      <c r="H6" s="136"/>
      <c r="I6" s="137"/>
    </row>
    <row r="7" spans="1:9" ht="24.95" customHeight="1" x14ac:dyDescent="0.4">
      <c r="B7" s="146" t="s">
        <v>195</v>
      </c>
      <c r="C7" s="147"/>
      <c r="D7" s="135" t="s">
        <v>168</v>
      </c>
      <c r="E7" s="136"/>
      <c r="F7" s="136"/>
      <c r="G7" s="136"/>
      <c r="H7" s="136"/>
      <c r="I7" s="137"/>
    </row>
    <row r="8" spans="1:9" ht="24.95" customHeight="1" x14ac:dyDescent="0.4">
      <c r="B8" s="148"/>
      <c r="C8" s="149"/>
      <c r="D8" s="135" t="s">
        <v>169</v>
      </c>
      <c r="E8" s="136"/>
      <c r="F8" s="136"/>
      <c r="G8" s="136"/>
      <c r="H8" s="136"/>
      <c r="I8" s="137"/>
    </row>
    <row r="9" spans="1:9" ht="24.95" customHeight="1" x14ac:dyDescent="0.4">
      <c r="B9" s="148"/>
      <c r="C9" s="149"/>
      <c r="D9" s="135" t="s">
        <v>194</v>
      </c>
      <c r="E9" s="136"/>
      <c r="F9" s="136"/>
      <c r="G9" s="136"/>
      <c r="H9" s="136"/>
      <c r="I9" s="137"/>
    </row>
    <row r="10" spans="1:9" x14ac:dyDescent="0.4">
      <c r="B10" s="150"/>
      <c r="C10" s="151"/>
      <c r="D10" s="135" t="s">
        <v>170</v>
      </c>
      <c r="E10" s="136"/>
      <c r="F10" s="136"/>
      <c r="G10" s="136"/>
      <c r="H10" s="136"/>
      <c r="I10" s="137"/>
    </row>
    <row r="11" spans="1:9" ht="18" customHeight="1" x14ac:dyDescent="0.4">
      <c r="B11" s="108" t="s">
        <v>205</v>
      </c>
      <c r="C11" s="109"/>
      <c r="D11" s="135" t="s">
        <v>207</v>
      </c>
      <c r="E11" s="136"/>
      <c r="F11" s="136"/>
      <c r="G11" s="136"/>
      <c r="H11" s="136"/>
      <c r="I11" s="137"/>
    </row>
    <row r="12" spans="1:9" x14ac:dyDescent="0.4">
      <c r="B12" s="133" t="s">
        <v>171</v>
      </c>
      <c r="C12" s="134"/>
      <c r="D12" s="143" t="s">
        <v>174</v>
      </c>
      <c r="E12" s="144"/>
      <c r="F12" s="144"/>
      <c r="G12" s="144"/>
      <c r="H12" s="144"/>
      <c r="I12" s="145"/>
    </row>
    <row r="13" spans="1:9" x14ac:dyDescent="0.4">
      <c r="B13" s="115" t="s">
        <v>172</v>
      </c>
      <c r="C13" s="142"/>
      <c r="D13" s="143" t="s">
        <v>174</v>
      </c>
      <c r="E13" s="144"/>
      <c r="F13" s="144"/>
      <c r="G13" s="144"/>
      <c r="H13" s="144"/>
      <c r="I13" s="145"/>
    </row>
    <row r="14" spans="1:9" x14ac:dyDescent="0.4">
      <c r="B14" s="112" t="s">
        <v>173</v>
      </c>
      <c r="C14" s="113"/>
      <c r="D14" s="143" t="s">
        <v>174</v>
      </c>
      <c r="E14" s="144"/>
      <c r="F14" s="144"/>
      <c r="G14" s="144"/>
      <c r="H14" s="144"/>
      <c r="I14" s="145"/>
    </row>
    <row r="16" spans="1:9" x14ac:dyDescent="0.4">
      <c r="B16" s="40" t="s">
        <v>197</v>
      </c>
    </row>
  </sheetData>
  <sheetProtection sheet="1" objects="1" scenarios="1" selectLockedCells="1"/>
  <mergeCells count="22">
    <mergeCell ref="B13:C13"/>
    <mergeCell ref="D13:I13"/>
    <mergeCell ref="B14:C14"/>
    <mergeCell ref="D14:I14"/>
    <mergeCell ref="D10:I10"/>
    <mergeCell ref="B11:C11"/>
    <mergeCell ref="D11:I11"/>
    <mergeCell ref="B12:C12"/>
    <mergeCell ref="D12:I12"/>
    <mergeCell ref="B7:C10"/>
    <mergeCell ref="B6:C6"/>
    <mergeCell ref="D6:I6"/>
    <mergeCell ref="D7:I7"/>
    <mergeCell ref="D8:I8"/>
    <mergeCell ref="D9:I9"/>
    <mergeCell ref="B5:C5"/>
    <mergeCell ref="D5:I5"/>
    <mergeCell ref="B2:I2"/>
    <mergeCell ref="B3:C3"/>
    <mergeCell ref="D3:I3"/>
    <mergeCell ref="B4:C4"/>
    <mergeCell ref="D4:I4"/>
  </mergeCells>
  <phoneticPr fontId="1"/>
  <pageMargins left="0.7" right="0.7" top="0.75" bottom="0.75" header="0.3" footer="0.3"/>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64393-CC48-4006-BFAE-88DF02ED2BC8}">
  <sheetPr>
    <tabColor theme="1"/>
  </sheetPr>
  <dimension ref="A1"/>
  <sheetViews>
    <sheetView workbookViewId="0">
      <selection activeCell="N18" sqref="N18"/>
    </sheetView>
  </sheetViews>
  <sheetFormatPr defaultRowHeight="18.75" x14ac:dyDescent="0.4"/>
  <sheetData/>
  <phoneticPr fontId="1"/>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4D83A-A43B-42CC-805B-5089BD728E8D}">
  <sheetPr>
    <tabColor rgb="FF99FFCC"/>
  </sheetPr>
  <dimension ref="A1:J28"/>
  <sheetViews>
    <sheetView workbookViewId="0">
      <selection activeCell="C28" sqref="C28:I28"/>
    </sheetView>
  </sheetViews>
  <sheetFormatPr defaultColWidth="9" defaultRowHeight="13.5" x14ac:dyDescent="0.4"/>
  <cols>
    <col min="1" max="1" width="17.625" style="41" customWidth="1"/>
    <col min="2" max="2" width="3.375" style="41" customWidth="1"/>
    <col min="3" max="3" width="14.375" style="41" customWidth="1"/>
    <col min="4" max="4" width="7.125" style="41" customWidth="1"/>
    <col min="5" max="5" width="9" style="41"/>
    <col min="6" max="6" width="1.875" style="41" customWidth="1"/>
    <col min="7" max="8" width="9" style="41"/>
    <col min="9" max="9" width="7.125" style="41" customWidth="1"/>
    <col min="10" max="10" width="0" style="41" hidden="1" customWidth="1"/>
    <col min="11" max="16384" width="9" style="41"/>
  </cols>
  <sheetData>
    <row r="1" spans="1:10" x14ac:dyDescent="0.4">
      <c r="A1" s="41" t="s">
        <v>176</v>
      </c>
      <c r="I1" s="42"/>
    </row>
    <row r="3" spans="1:10" x14ac:dyDescent="0.4">
      <c r="J3" s="41">
        <f>IF(G4="年月日",0,IF(G4="",0,1))</f>
        <v>1</v>
      </c>
    </row>
    <row r="4" spans="1:10" x14ac:dyDescent="0.4">
      <c r="G4" s="78" t="s">
        <v>227</v>
      </c>
      <c r="H4" s="78"/>
      <c r="I4" s="78"/>
      <c r="J4" s="41">
        <f>IF(C28="",0,1)</f>
        <v>0</v>
      </c>
    </row>
    <row r="5" spans="1:10" x14ac:dyDescent="0.4">
      <c r="A5" s="41" t="s">
        <v>6</v>
      </c>
      <c r="J5" s="39">
        <f>SUBTOTAL(6,J3:J4)</f>
        <v>0</v>
      </c>
    </row>
    <row r="6" spans="1:10" ht="18.75" x14ac:dyDescent="0.4">
      <c r="A6" s="152" t="s">
        <v>226</v>
      </c>
      <c r="B6" s="128"/>
      <c r="C6" s="128"/>
      <c r="D6" s="128"/>
    </row>
    <row r="8" spans="1:10" ht="12.6" customHeight="1" x14ac:dyDescent="0.4">
      <c r="F8" s="42" t="s">
        <v>9</v>
      </c>
      <c r="G8" s="58">
        <f>'様式２（交付決定変更申請書）'!G8</f>
        <v>0</v>
      </c>
      <c r="H8" s="60"/>
      <c r="I8" s="60"/>
    </row>
    <row r="9" spans="1:10" x14ac:dyDescent="0.4">
      <c r="D9" s="79" t="s">
        <v>24</v>
      </c>
      <c r="E9" s="79"/>
      <c r="F9" s="43"/>
      <c r="G9" s="75">
        <f>'様式２（交付決定変更申請書）'!G9</f>
        <v>0</v>
      </c>
      <c r="H9" s="74"/>
      <c r="I9" s="74"/>
    </row>
    <row r="10" spans="1:10" ht="13.5" customHeight="1" x14ac:dyDescent="0.4">
      <c r="D10" s="73" t="s">
        <v>25</v>
      </c>
      <c r="E10" s="73"/>
      <c r="F10" s="43"/>
      <c r="G10" s="76">
        <f>'様式２（交付決定変更申請書）'!G10</f>
        <v>0</v>
      </c>
      <c r="H10" s="77"/>
      <c r="I10" s="77"/>
    </row>
    <row r="11" spans="1:10" x14ac:dyDescent="0.4">
      <c r="D11" s="73" t="s">
        <v>2</v>
      </c>
      <c r="E11" s="73"/>
      <c r="F11" s="43"/>
      <c r="G11" s="76">
        <f>'様式２（交付決定変更申請書）'!G11</f>
        <v>0</v>
      </c>
      <c r="H11" s="77"/>
      <c r="I11" s="77"/>
    </row>
    <row r="12" spans="1:10" x14ac:dyDescent="0.4">
      <c r="E12" s="43"/>
      <c r="F12" s="43"/>
    </row>
    <row r="13" spans="1:10" x14ac:dyDescent="0.4">
      <c r="D13" s="73" t="s">
        <v>23</v>
      </c>
      <c r="E13" s="73"/>
      <c r="F13" s="43"/>
      <c r="G13" s="74">
        <f>'様式１（交付申請書）'!G13</f>
        <v>0</v>
      </c>
      <c r="H13" s="74"/>
      <c r="I13" s="74"/>
    </row>
    <row r="14" spans="1:10" x14ac:dyDescent="0.4">
      <c r="D14" s="73" t="s">
        <v>3</v>
      </c>
      <c r="E14" s="73"/>
      <c r="F14" s="43"/>
      <c r="G14" s="74">
        <f>'様式１（交付申請書）'!G14</f>
        <v>0</v>
      </c>
      <c r="H14" s="74"/>
      <c r="I14" s="74"/>
    </row>
    <row r="15" spans="1:10" x14ac:dyDescent="0.4">
      <c r="D15" s="73" t="s">
        <v>4</v>
      </c>
      <c r="E15" s="73"/>
      <c r="F15" s="43"/>
      <c r="G15" s="75">
        <f>'様式１（交付申請書）'!G15</f>
        <v>0</v>
      </c>
      <c r="H15" s="75"/>
      <c r="I15" s="75"/>
    </row>
    <row r="16" spans="1:10" x14ac:dyDescent="0.4">
      <c r="E16" s="43"/>
      <c r="F16" s="43"/>
    </row>
    <row r="17" spans="1:9" x14ac:dyDescent="0.4">
      <c r="E17" s="43"/>
      <c r="F17" s="43"/>
    </row>
    <row r="19" spans="1:9" ht="33" customHeight="1" x14ac:dyDescent="0.4">
      <c r="A19" s="86" t="s">
        <v>208</v>
      </c>
      <c r="B19" s="71"/>
      <c r="C19" s="71"/>
      <c r="D19" s="71"/>
      <c r="E19" s="71"/>
      <c r="F19" s="71"/>
      <c r="G19" s="71"/>
      <c r="H19" s="71"/>
      <c r="I19" s="71"/>
    </row>
    <row r="20" spans="1:9" x14ac:dyDescent="0.4">
      <c r="A20" s="44"/>
      <c r="B20" s="44"/>
      <c r="C20" s="44"/>
      <c r="D20" s="44"/>
      <c r="E20" s="44"/>
      <c r="F20" s="44"/>
      <c r="G20" s="44"/>
      <c r="H20" s="44"/>
      <c r="I20" s="44"/>
    </row>
    <row r="22" spans="1:9" ht="48.75" customHeight="1" x14ac:dyDescent="0.4">
      <c r="A22" s="69" t="s">
        <v>229</v>
      </c>
      <c r="B22" s="70"/>
      <c r="C22" s="70"/>
      <c r="D22" s="70"/>
      <c r="E22" s="70"/>
      <c r="F22" s="70"/>
      <c r="G22" s="70"/>
      <c r="H22" s="70"/>
      <c r="I22" s="70"/>
    </row>
    <row r="23" spans="1:9" ht="18.75" x14ac:dyDescent="0.4">
      <c r="A23" s="45"/>
      <c r="B23" s="46"/>
      <c r="C23" s="46"/>
      <c r="D23" s="46"/>
      <c r="E23" s="46"/>
      <c r="F23" s="46"/>
      <c r="G23" s="46"/>
      <c r="H23" s="46"/>
      <c r="I23" s="46"/>
    </row>
    <row r="25" spans="1:9" x14ac:dyDescent="0.4">
      <c r="A25" s="71" t="s">
        <v>5</v>
      </c>
      <c r="B25" s="71"/>
      <c r="C25" s="71"/>
      <c r="D25" s="71"/>
      <c r="E25" s="71"/>
      <c r="F25" s="71"/>
      <c r="G25" s="71"/>
      <c r="H25" s="71"/>
      <c r="I25" s="71"/>
    </row>
    <row r="26" spans="1:9" x14ac:dyDescent="0.4">
      <c r="A26" s="44"/>
      <c r="B26" s="44"/>
      <c r="C26" s="44"/>
      <c r="D26" s="44"/>
      <c r="E26" s="44"/>
      <c r="F26" s="44"/>
      <c r="G26" s="44"/>
      <c r="H26" s="44"/>
      <c r="I26" s="44"/>
    </row>
    <row r="28" spans="1:9" ht="31.5" customHeight="1" x14ac:dyDescent="0.4">
      <c r="A28" s="57" t="s">
        <v>183</v>
      </c>
      <c r="C28" s="132"/>
      <c r="D28" s="132"/>
      <c r="E28" s="132"/>
      <c r="F28" s="132"/>
      <c r="G28" s="132"/>
      <c r="H28" s="132"/>
      <c r="I28" s="132"/>
    </row>
  </sheetData>
  <sheetProtection sheet="1" objects="1" scenarios="1" selectLockedCells="1"/>
  <mergeCells count="18">
    <mergeCell ref="D11:E11"/>
    <mergeCell ref="G11:I11"/>
    <mergeCell ref="G4:I4"/>
    <mergeCell ref="D9:E9"/>
    <mergeCell ref="G9:I9"/>
    <mergeCell ref="D10:E10"/>
    <mergeCell ref="G10:I10"/>
    <mergeCell ref="A6:D6"/>
    <mergeCell ref="A19:I19"/>
    <mergeCell ref="A22:I22"/>
    <mergeCell ref="A25:I25"/>
    <mergeCell ref="C28:I28"/>
    <mergeCell ref="D13:E13"/>
    <mergeCell ref="G13:I13"/>
    <mergeCell ref="D14:E14"/>
    <mergeCell ref="G14:I14"/>
    <mergeCell ref="D15:E15"/>
    <mergeCell ref="G15:I15"/>
  </mergeCells>
  <phoneticPr fontId="1"/>
  <conditionalFormatting sqref="A1:I5 A6 E6:I6 A7:I28">
    <cfRule type="expression" dxfId="7" priority="1">
      <formula>_xlfn.ISFORMULA(A1)</formula>
    </cfRule>
  </conditionalFormatting>
  <dataValidations count="1">
    <dataValidation imeMode="disabled" allowBlank="1" showInputMessage="1" showErrorMessage="1" sqref="G8 G15:I15" xr:uid="{8E17736A-F7A1-4651-817A-177927EB15B6}"/>
  </dataValidation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8A806-0C47-4336-866B-0101C89941C4}">
  <sheetPr>
    <tabColor theme="1"/>
  </sheetPr>
  <dimension ref="A1"/>
  <sheetViews>
    <sheetView workbookViewId="0">
      <selection activeCell="N18" sqref="N18"/>
    </sheetView>
  </sheetViews>
  <sheetFormatPr defaultRowHeight="18.75" x14ac:dyDescent="0.4"/>
  <sheetData/>
  <phoneticPr fontId="1"/>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0C108-7B20-4738-9A46-73E3558EEDEA}">
  <sheetPr>
    <tabColor rgb="FF00B0F0"/>
    <pageSetUpPr fitToPage="1"/>
  </sheetPr>
  <dimension ref="A1:I37"/>
  <sheetViews>
    <sheetView zoomScaleNormal="100" workbookViewId="0">
      <selection activeCell="G4" sqref="G4:I4"/>
    </sheetView>
  </sheetViews>
  <sheetFormatPr defaultColWidth="9" defaultRowHeight="13.5" x14ac:dyDescent="0.4"/>
  <cols>
    <col min="1" max="1" width="19.5" style="41" customWidth="1"/>
    <col min="2" max="2" width="3.375" style="41" customWidth="1"/>
    <col min="3" max="3" width="14.375" style="41" customWidth="1"/>
    <col min="4" max="4" width="7.125" style="41" customWidth="1"/>
    <col min="5" max="5" width="9" style="41"/>
    <col min="6" max="6" width="1.875" style="41" customWidth="1"/>
    <col min="7" max="8" width="9" style="41"/>
    <col min="9" max="9" width="10.625" style="41" customWidth="1"/>
    <col min="10" max="16384" width="9" style="41"/>
  </cols>
  <sheetData>
    <row r="1" spans="1:9" x14ac:dyDescent="0.4">
      <c r="A1" s="41" t="s">
        <v>190</v>
      </c>
      <c r="I1" s="42"/>
    </row>
    <row r="4" spans="1:9" x14ac:dyDescent="0.4">
      <c r="G4" s="78" t="s">
        <v>221</v>
      </c>
      <c r="H4" s="78"/>
      <c r="I4" s="78"/>
    </row>
    <row r="5" spans="1:9" x14ac:dyDescent="0.4">
      <c r="A5" s="41" t="s">
        <v>6</v>
      </c>
    </row>
    <row r="6" spans="1:9" x14ac:dyDescent="0.4">
      <c r="A6" s="41" t="s">
        <v>223</v>
      </c>
    </row>
    <row r="8" spans="1:9" x14ac:dyDescent="0.4">
      <c r="F8" s="42" t="s">
        <v>9</v>
      </c>
      <c r="G8" s="58">
        <f>'様式２（交付決定変更申請書）'!G8</f>
        <v>0</v>
      </c>
      <c r="H8" s="60"/>
      <c r="I8" s="60"/>
    </row>
    <row r="9" spans="1:9" ht="27" customHeight="1" x14ac:dyDescent="0.4">
      <c r="D9" s="79" t="s">
        <v>24</v>
      </c>
      <c r="E9" s="79"/>
      <c r="F9" s="43"/>
      <c r="G9" s="75">
        <f>'様式２（交付決定変更申請書）'!G9</f>
        <v>0</v>
      </c>
      <c r="H9" s="74"/>
      <c r="I9" s="74"/>
    </row>
    <row r="10" spans="1:9" ht="13.5" customHeight="1" x14ac:dyDescent="0.4">
      <c r="D10" s="73" t="s">
        <v>25</v>
      </c>
      <c r="E10" s="73"/>
      <c r="F10" s="43"/>
      <c r="G10" s="76">
        <f>'様式２（交付決定変更申請書）'!G10</f>
        <v>0</v>
      </c>
      <c r="H10" s="77"/>
      <c r="I10" s="77"/>
    </row>
    <row r="11" spans="1:9" x14ac:dyDescent="0.4">
      <c r="D11" s="73" t="s">
        <v>2</v>
      </c>
      <c r="E11" s="73"/>
      <c r="F11" s="43"/>
      <c r="G11" s="76">
        <f>'様式２（交付決定変更申請書）'!G11</f>
        <v>0</v>
      </c>
      <c r="H11" s="77"/>
      <c r="I11" s="77"/>
    </row>
    <row r="12" spans="1:9" x14ac:dyDescent="0.4">
      <c r="E12" s="43"/>
      <c r="F12" s="43"/>
    </row>
    <row r="13" spans="1:9" x14ac:dyDescent="0.4">
      <c r="D13" s="73" t="s">
        <v>23</v>
      </c>
      <c r="E13" s="73"/>
      <c r="F13" s="43"/>
      <c r="G13" s="74">
        <f>'様式１（交付申請書）'!G13</f>
        <v>0</v>
      </c>
      <c r="H13" s="74"/>
      <c r="I13" s="74"/>
    </row>
    <row r="14" spans="1:9" x14ac:dyDescent="0.4">
      <c r="D14" s="73" t="s">
        <v>3</v>
      </c>
      <c r="E14" s="73"/>
      <c r="F14" s="43"/>
      <c r="G14" s="74">
        <f>'様式１（交付申請書）'!G14</f>
        <v>0</v>
      </c>
      <c r="H14" s="74"/>
      <c r="I14" s="74"/>
    </row>
    <row r="15" spans="1:9" x14ac:dyDescent="0.4">
      <c r="D15" s="73" t="s">
        <v>4</v>
      </c>
      <c r="E15" s="73"/>
      <c r="F15" s="43"/>
      <c r="G15" s="75">
        <f>'様式１（交付申請書）'!G15</f>
        <v>0</v>
      </c>
      <c r="H15" s="75"/>
      <c r="I15" s="75"/>
    </row>
    <row r="16" spans="1:9" x14ac:dyDescent="0.4">
      <c r="E16" s="43"/>
      <c r="F16" s="43"/>
    </row>
    <row r="17" spans="1:9" x14ac:dyDescent="0.4">
      <c r="E17" s="43"/>
      <c r="F17" s="43"/>
    </row>
    <row r="19" spans="1:9" ht="27" customHeight="1" x14ac:dyDescent="0.4">
      <c r="A19" s="68" t="s">
        <v>160</v>
      </c>
      <c r="B19" s="68"/>
      <c r="C19" s="68"/>
      <c r="D19" s="68"/>
      <c r="E19" s="68"/>
      <c r="F19" s="68"/>
      <c r="G19" s="68"/>
      <c r="H19" s="68"/>
      <c r="I19" s="68"/>
    </row>
    <row r="20" spans="1:9" x14ac:dyDescent="0.4">
      <c r="A20" s="44"/>
      <c r="B20" s="44"/>
      <c r="C20" s="44"/>
      <c r="D20" s="44"/>
      <c r="E20" s="44"/>
      <c r="F20" s="44"/>
      <c r="G20" s="44"/>
      <c r="H20" s="44"/>
      <c r="I20" s="44"/>
    </row>
    <row r="22" spans="1:9" ht="45" customHeight="1" x14ac:dyDescent="0.4">
      <c r="A22" s="69" t="s">
        <v>222</v>
      </c>
      <c r="B22" s="70"/>
      <c r="C22" s="70"/>
      <c r="D22" s="70"/>
      <c r="E22" s="70"/>
      <c r="F22" s="70"/>
      <c r="G22" s="70"/>
      <c r="H22" s="70"/>
      <c r="I22" s="70"/>
    </row>
    <row r="23" spans="1:9" ht="13.5" customHeight="1" x14ac:dyDescent="0.4">
      <c r="A23" s="45"/>
      <c r="B23" s="46"/>
      <c r="C23" s="46"/>
      <c r="D23" s="46"/>
      <c r="E23" s="46"/>
      <c r="F23" s="46"/>
      <c r="G23" s="46"/>
      <c r="H23" s="46"/>
      <c r="I23" s="46"/>
    </row>
    <row r="25" spans="1:9" x14ac:dyDescent="0.4">
      <c r="A25" s="71" t="s">
        <v>5</v>
      </c>
      <c r="B25" s="71"/>
      <c r="C25" s="71"/>
      <c r="D25" s="71"/>
      <c r="E25" s="71"/>
      <c r="F25" s="71"/>
      <c r="G25" s="71"/>
      <c r="H25" s="71"/>
      <c r="I25" s="71"/>
    </row>
    <row r="26" spans="1:9" x14ac:dyDescent="0.4">
      <c r="A26" s="44"/>
      <c r="B26" s="44"/>
      <c r="C26" s="44"/>
      <c r="D26" s="44"/>
      <c r="E26" s="44"/>
      <c r="F26" s="44"/>
      <c r="G26" s="44"/>
      <c r="H26" s="44"/>
      <c r="I26" s="44"/>
    </row>
    <row r="28" spans="1:9" x14ac:dyDescent="0.4">
      <c r="A28" s="41" t="s">
        <v>161</v>
      </c>
      <c r="C28" s="42" t="s">
        <v>8</v>
      </c>
      <c r="D28" s="72">
        <v>50000</v>
      </c>
      <c r="E28" s="72"/>
      <c r="F28" s="72"/>
      <c r="G28" s="41" t="s">
        <v>7</v>
      </c>
    </row>
    <row r="29" spans="1:9" x14ac:dyDescent="0.4">
      <c r="C29" s="42"/>
      <c r="D29" s="42"/>
      <c r="E29" s="42"/>
      <c r="F29" s="42"/>
    </row>
    <row r="31" spans="1:9" x14ac:dyDescent="0.4">
      <c r="A31" s="41" t="s">
        <v>20</v>
      </c>
    </row>
    <row r="33" spans="1:9" x14ac:dyDescent="0.4">
      <c r="A33" s="47" t="s">
        <v>157</v>
      </c>
    </row>
    <row r="34" spans="1:9" x14ac:dyDescent="0.4">
      <c r="A34" s="48"/>
    </row>
    <row r="35" spans="1:9" ht="124.5" customHeight="1" x14ac:dyDescent="0.4">
      <c r="A35" s="66"/>
      <c r="B35" s="67"/>
      <c r="C35" s="67"/>
      <c r="D35" s="67"/>
      <c r="E35" s="67"/>
      <c r="F35" s="67"/>
      <c r="G35" s="67"/>
      <c r="H35" s="67"/>
      <c r="I35" s="67"/>
    </row>
    <row r="36" spans="1:9" x14ac:dyDescent="0.4">
      <c r="A36" s="48"/>
    </row>
    <row r="37" spans="1:9" ht="23.1" customHeight="1" x14ac:dyDescent="0.4">
      <c r="A37" s="66"/>
      <c r="B37" s="67"/>
      <c r="C37" s="67"/>
      <c r="D37" s="67"/>
      <c r="E37" s="67"/>
      <c r="F37" s="67"/>
      <c r="G37" s="67"/>
      <c r="H37" s="67"/>
      <c r="I37" s="67"/>
    </row>
  </sheetData>
  <sheetProtection sheet="1" objects="1" scenarios="1" selectLockedCells="1"/>
  <mergeCells count="19">
    <mergeCell ref="D11:E11"/>
    <mergeCell ref="G11:I11"/>
    <mergeCell ref="G4:I4"/>
    <mergeCell ref="D9:E9"/>
    <mergeCell ref="G9:I9"/>
    <mergeCell ref="D10:E10"/>
    <mergeCell ref="G10:I10"/>
    <mergeCell ref="D14:E14"/>
    <mergeCell ref="G14:I14"/>
    <mergeCell ref="D15:E15"/>
    <mergeCell ref="G15:I15"/>
    <mergeCell ref="D13:E13"/>
    <mergeCell ref="G13:I13"/>
    <mergeCell ref="A37:I37"/>
    <mergeCell ref="A19:I19"/>
    <mergeCell ref="A22:I22"/>
    <mergeCell ref="A25:I25"/>
    <mergeCell ref="D28:F28"/>
    <mergeCell ref="A35:I35"/>
  </mergeCells>
  <phoneticPr fontId="1"/>
  <conditionalFormatting sqref="A35:A37">
    <cfRule type="expression" dxfId="6" priority="1">
      <formula>_xlfn.ISFORMULA(A35)</formula>
    </cfRule>
  </conditionalFormatting>
  <conditionalFormatting sqref="A1:I34">
    <cfRule type="expression" dxfId="5" priority="2">
      <formula>_xlfn.ISFORMULA(A1)</formula>
    </cfRule>
  </conditionalFormatting>
  <conditionalFormatting sqref="B36:I36 A38:I39">
    <cfRule type="expression" dxfId="4" priority="3">
      <formula>_xlfn.ISFORMULA(A36)</formula>
    </cfRule>
  </conditionalFormatting>
  <dataValidations count="1">
    <dataValidation imeMode="disabled" allowBlank="1" showInputMessage="1" showErrorMessage="1" sqref="G8 G15:I15 D28:F28" xr:uid="{C14C606D-011E-4963-9F31-1AA4D0E69EA4}"/>
  </dataValidations>
  <pageMargins left="0.7" right="0.7" top="0.75" bottom="0.75" header="0.3" footer="0.3"/>
  <pageSetup paperSize="9" scale="96"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B73D6-EA3F-4929-992C-A0633FFCA1CC}">
  <sheetPr>
    <tabColor rgb="FF00B0F0"/>
  </sheetPr>
  <dimension ref="A1:I15"/>
  <sheetViews>
    <sheetView workbookViewId="0">
      <selection activeCell="D11" sqref="D11:I11"/>
    </sheetView>
  </sheetViews>
  <sheetFormatPr defaultRowHeight="18.75" x14ac:dyDescent="0.4"/>
  <cols>
    <col min="2" max="2" width="13.25" customWidth="1"/>
    <col min="3" max="3" width="21.875" customWidth="1"/>
    <col min="9" max="9" width="22.875" customWidth="1"/>
  </cols>
  <sheetData>
    <row r="1" spans="1:9" x14ac:dyDescent="0.4">
      <c r="A1" t="s">
        <v>193</v>
      </c>
    </row>
    <row r="2" spans="1:9" ht="24" x14ac:dyDescent="0.4">
      <c r="B2" s="138" t="s">
        <v>192</v>
      </c>
      <c r="C2" s="138"/>
      <c r="D2" s="138"/>
      <c r="E2" s="138"/>
      <c r="F2" s="138"/>
      <c r="G2" s="138"/>
      <c r="H2" s="138"/>
      <c r="I2" s="138"/>
    </row>
    <row r="3" spans="1:9" ht="24.95" customHeight="1" x14ac:dyDescent="0.4">
      <c r="B3" s="105" t="s">
        <v>164</v>
      </c>
      <c r="C3" s="105"/>
      <c r="D3" s="106">
        <f>'様式１（交付申請書）'!$G$9</f>
        <v>0</v>
      </c>
      <c r="E3" s="106"/>
      <c r="F3" s="106"/>
      <c r="G3" s="106"/>
      <c r="H3" s="106"/>
      <c r="I3" s="106"/>
    </row>
    <row r="4" spans="1:9" ht="24.95" customHeight="1" x14ac:dyDescent="0.4">
      <c r="B4" s="105" t="s">
        <v>202</v>
      </c>
      <c r="C4" s="105"/>
      <c r="D4" s="107"/>
      <c r="E4" s="107"/>
      <c r="F4" s="107"/>
      <c r="G4" s="107"/>
      <c r="H4" s="107"/>
      <c r="I4" s="107"/>
    </row>
    <row r="5" spans="1:9" ht="24.95" customHeight="1" x14ac:dyDescent="0.4">
      <c r="B5" s="105" t="s">
        <v>199</v>
      </c>
      <c r="C5" s="105"/>
      <c r="D5" s="107"/>
      <c r="E5" s="107"/>
      <c r="F5" s="107"/>
      <c r="G5" s="107"/>
      <c r="H5" s="107"/>
      <c r="I5" s="107"/>
    </row>
    <row r="6" spans="1:9" ht="24.95" customHeight="1" x14ac:dyDescent="0.4">
      <c r="B6" s="105" t="s">
        <v>166</v>
      </c>
      <c r="C6" s="105"/>
      <c r="D6" s="107" t="s">
        <v>167</v>
      </c>
      <c r="E6" s="107"/>
      <c r="F6" s="107"/>
      <c r="G6" s="107"/>
      <c r="H6" s="107"/>
      <c r="I6" s="107"/>
    </row>
    <row r="7" spans="1:9" ht="24.95" customHeight="1" x14ac:dyDescent="0.4">
      <c r="B7" s="157" t="s">
        <v>201</v>
      </c>
      <c r="C7" s="158"/>
      <c r="D7" s="107" t="s">
        <v>217</v>
      </c>
      <c r="E7" s="107"/>
      <c r="F7" s="107"/>
      <c r="G7" s="107"/>
      <c r="H7" s="107"/>
      <c r="I7" s="107"/>
    </row>
    <row r="8" spans="1:9" ht="24.95" customHeight="1" x14ac:dyDescent="0.4">
      <c r="B8" s="159"/>
      <c r="C8" s="160"/>
      <c r="D8" s="107" t="s">
        <v>169</v>
      </c>
      <c r="E8" s="107"/>
      <c r="F8" s="107"/>
      <c r="G8" s="107"/>
      <c r="H8" s="107"/>
      <c r="I8" s="107"/>
    </row>
    <row r="9" spans="1:9" ht="24.95" customHeight="1" x14ac:dyDescent="0.4">
      <c r="B9" s="153" t="s">
        <v>218</v>
      </c>
      <c r="C9" s="154"/>
      <c r="D9" s="116" t="s">
        <v>219</v>
      </c>
      <c r="E9" s="117"/>
      <c r="F9" s="117"/>
      <c r="G9" s="117"/>
      <c r="H9" s="117"/>
      <c r="I9" s="118"/>
    </row>
    <row r="10" spans="1:9" ht="24.95" customHeight="1" x14ac:dyDescent="0.4">
      <c r="B10" s="155"/>
      <c r="C10" s="156"/>
      <c r="D10" s="107" t="s">
        <v>220</v>
      </c>
      <c r="E10" s="107"/>
      <c r="F10" s="107"/>
      <c r="G10" s="107"/>
      <c r="H10" s="107"/>
      <c r="I10" s="107"/>
    </row>
    <row r="11" spans="1:9" ht="24.95" customHeight="1" x14ac:dyDescent="0.4">
      <c r="B11" s="105" t="s">
        <v>171</v>
      </c>
      <c r="C11" s="105"/>
      <c r="D11" s="114" t="s">
        <v>174</v>
      </c>
      <c r="E11" s="114"/>
      <c r="F11" s="114"/>
      <c r="G11" s="114"/>
      <c r="H11" s="114"/>
      <c r="I11" s="114"/>
    </row>
    <row r="12" spans="1:9" x14ac:dyDescent="0.4">
      <c r="B12" s="115" t="s">
        <v>172</v>
      </c>
      <c r="C12" s="113"/>
      <c r="D12" s="114" t="s">
        <v>174</v>
      </c>
      <c r="E12" s="114"/>
      <c r="F12" s="114"/>
      <c r="G12" s="114"/>
      <c r="H12" s="114"/>
      <c r="I12" s="114"/>
    </row>
    <row r="13" spans="1:9" x14ac:dyDescent="0.4">
      <c r="B13" s="112" t="s">
        <v>173</v>
      </c>
      <c r="C13" s="113"/>
      <c r="D13" s="114" t="s">
        <v>174</v>
      </c>
      <c r="E13" s="114"/>
      <c r="F13" s="114"/>
      <c r="G13" s="114"/>
      <c r="H13" s="114"/>
      <c r="I13" s="114"/>
    </row>
    <row r="15" spans="1:9" x14ac:dyDescent="0.4">
      <c r="B15" s="40"/>
      <c r="C15" s="59" t="s">
        <v>203</v>
      </c>
    </row>
  </sheetData>
  <sheetProtection algorithmName="SHA-512" hashValue="hh1J3Yu9caUtE+oKEPyDuXuAAaHwa+fBo8bMHAs+yW9pA71fVO16tUL12f9Luy8sN/yr9Pk7G7EMK084MgrUhA==" saltValue="BjD/aSh02aZzb8COqN8m+A==" spinCount="100000" sheet="1" objects="1" scenarios="1"/>
  <mergeCells count="21">
    <mergeCell ref="B9:C10"/>
    <mergeCell ref="B13:C13"/>
    <mergeCell ref="D13:I13"/>
    <mergeCell ref="B6:C6"/>
    <mergeCell ref="D6:I6"/>
    <mergeCell ref="D7:I7"/>
    <mergeCell ref="D8:I8"/>
    <mergeCell ref="D10:I10"/>
    <mergeCell ref="B11:C11"/>
    <mergeCell ref="D9:I9"/>
    <mergeCell ref="D11:I11"/>
    <mergeCell ref="B12:C12"/>
    <mergeCell ref="D12:I12"/>
    <mergeCell ref="B7:C8"/>
    <mergeCell ref="B5:C5"/>
    <mergeCell ref="D5:I5"/>
    <mergeCell ref="B2:I2"/>
    <mergeCell ref="B3:C3"/>
    <mergeCell ref="D3:I3"/>
    <mergeCell ref="B4:C4"/>
    <mergeCell ref="D4:I4"/>
  </mergeCells>
  <phoneticPr fontId="1"/>
  <pageMargins left="0.7" right="0.7" top="0.75" bottom="0.75" header="0.3" footer="0.3"/>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29005E-3C2C-4673-BEB6-0EC20BF328C5}">
  <sheetPr>
    <tabColor theme="1"/>
  </sheetPr>
  <dimension ref="A1"/>
  <sheetViews>
    <sheetView workbookViewId="0">
      <selection activeCell="N18" sqref="N18"/>
    </sheetView>
  </sheetViews>
  <sheetFormatPr defaultRowHeight="18.75" x14ac:dyDescent="0.4"/>
  <sheetData/>
  <phoneticPr fontId="1"/>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8944B-DE10-43DE-865A-00AB383FB398}">
  <sheetPr>
    <tabColor rgb="FF00B0F0"/>
    <pageSetUpPr fitToPage="1"/>
  </sheetPr>
  <dimension ref="A1:I36"/>
  <sheetViews>
    <sheetView showZeros="0" tabSelected="1" zoomScaleNormal="100" workbookViewId="0">
      <pane ySplit="1" topLeftCell="A2" activePane="bottomLeft" state="frozen"/>
      <selection activeCell="N18" sqref="N18"/>
      <selection pane="bottomLeft" activeCell="A22" sqref="A22:I22"/>
    </sheetView>
  </sheetViews>
  <sheetFormatPr defaultColWidth="9" defaultRowHeight="13.5" x14ac:dyDescent="0.4"/>
  <cols>
    <col min="1" max="1" width="10.375" style="41" customWidth="1"/>
    <col min="2" max="2" width="14.375" style="41" customWidth="1"/>
    <col min="3" max="3" width="9.375" style="41" customWidth="1"/>
    <col min="4" max="4" width="7.125" style="41" customWidth="1"/>
    <col min="5" max="5" width="9" style="41"/>
    <col min="6" max="6" width="1.875" style="41" customWidth="1"/>
    <col min="7" max="7" width="6.375" style="41" customWidth="1"/>
    <col min="8" max="16384" width="9" style="41"/>
  </cols>
  <sheetData>
    <row r="1" spans="1:9" x14ac:dyDescent="0.4">
      <c r="A1" s="41" t="s">
        <v>191</v>
      </c>
      <c r="B1" s="41" t="s">
        <v>184</v>
      </c>
      <c r="I1" s="42"/>
    </row>
    <row r="3" spans="1:9" x14ac:dyDescent="0.4">
      <c r="G3" s="49"/>
      <c r="H3" s="49"/>
      <c r="I3" s="49"/>
    </row>
    <row r="4" spans="1:9" x14ac:dyDescent="0.4">
      <c r="G4" s="165" t="str">
        <f>'様式４（実績報告書）'!$G$4</f>
        <v>令和　年　月　日</v>
      </c>
      <c r="H4" s="165"/>
      <c r="I4" s="165"/>
    </row>
    <row r="5" spans="1:9" x14ac:dyDescent="0.4">
      <c r="A5" s="41" t="s">
        <v>6</v>
      </c>
    </row>
    <row r="6" spans="1:9" ht="18.75" x14ac:dyDescent="0.4">
      <c r="A6" s="152" t="s">
        <v>226</v>
      </c>
      <c r="B6" s="128"/>
      <c r="C6" s="128"/>
      <c r="D6" s="128"/>
    </row>
    <row r="8" spans="1:9" x14ac:dyDescent="0.4">
      <c r="F8" s="42" t="s">
        <v>9</v>
      </c>
      <c r="G8" s="58">
        <f>'様式２（交付決定変更申請書）'!G8</f>
        <v>0</v>
      </c>
      <c r="H8" s="60">
        <f>'様式２（交付決定変更申請書）'!H8</f>
        <v>0</v>
      </c>
      <c r="I8" s="60">
        <f>'様式２（交付決定変更申請書）'!I8</f>
        <v>0</v>
      </c>
    </row>
    <row r="9" spans="1:9" ht="27" customHeight="1" x14ac:dyDescent="0.4">
      <c r="D9" s="79" t="s">
        <v>24</v>
      </c>
      <c r="E9" s="79"/>
      <c r="F9" s="43"/>
      <c r="G9" s="75">
        <f>'様式２（交付決定変更申請書）'!G9</f>
        <v>0</v>
      </c>
      <c r="H9" s="74"/>
      <c r="I9" s="74"/>
    </row>
    <row r="10" spans="1:9" ht="13.5" customHeight="1" x14ac:dyDescent="0.4">
      <c r="D10" s="73" t="s">
        <v>25</v>
      </c>
      <c r="E10" s="73"/>
      <c r="F10" s="43"/>
      <c r="G10" s="76">
        <f>'様式２（交付決定変更申請書）'!G10</f>
        <v>0</v>
      </c>
      <c r="H10" s="77"/>
      <c r="I10" s="77"/>
    </row>
    <row r="11" spans="1:9" ht="13.5" customHeight="1" x14ac:dyDescent="0.4">
      <c r="D11" s="73" t="s">
        <v>2</v>
      </c>
      <c r="E11" s="73"/>
      <c r="F11" s="43"/>
      <c r="G11" s="76">
        <f>'様式２（交付決定変更申請書）'!G11</f>
        <v>0</v>
      </c>
      <c r="H11" s="77"/>
      <c r="I11" s="77"/>
    </row>
    <row r="12" spans="1:9" ht="13.5" customHeight="1" x14ac:dyDescent="0.4">
      <c r="D12" s="81" t="s">
        <v>26</v>
      </c>
      <c r="E12" s="81"/>
      <c r="F12" s="43"/>
      <c r="G12" s="166">
        <f>'様式１（交付申請書）'!$G$11</f>
        <v>0</v>
      </c>
      <c r="H12" s="166"/>
      <c r="I12" s="166"/>
    </row>
    <row r="13" spans="1:9" x14ac:dyDescent="0.4">
      <c r="E13" s="43"/>
      <c r="F13" s="43"/>
    </row>
    <row r="14" spans="1:9" ht="13.5" customHeight="1" x14ac:dyDescent="0.4">
      <c r="D14" s="73" t="s">
        <v>23</v>
      </c>
      <c r="E14" s="73"/>
      <c r="F14" s="43"/>
      <c r="G14" s="77">
        <f>'様式１（交付申請書）'!G13</f>
        <v>0</v>
      </c>
      <c r="H14" s="77"/>
      <c r="I14" s="77"/>
    </row>
    <row r="15" spans="1:9" ht="13.5" customHeight="1" x14ac:dyDescent="0.4">
      <c r="D15" s="73" t="s">
        <v>3</v>
      </c>
      <c r="E15" s="73"/>
      <c r="F15" s="43"/>
      <c r="G15" s="77">
        <f>'様式１（交付申請書）'!G14</f>
        <v>0</v>
      </c>
      <c r="H15" s="77"/>
      <c r="I15" s="77"/>
    </row>
    <row r="16" spans="1:9" ht="13.5" customHeight="1" x14ac:dyDescent="0.4">
      <c r="D16" s="73" t="s">
        <v>4</v>
      </c>
      <c r="E16" s="73"/>
      <c r="F16" s="43"/>
      <c r="G16" s="76">
        <f>'様式１（交付申請書）'!G15</f>
        <v>0</v>
      </c>
      <c r="H16" s="76"/>
      <c r="I16" s="76"/>
    </row>
    <row r="17" spans="1:9" x14ac:dyDescent="0.4">
      <c r="E17" s="43"/>
      <c r="F17" s="43"/>
    </row>
    <row r="18" spans="1:9" x14ac:dyDescent="0.4">
      <c r="E18" s="43"/>
      <c r="F18" s="43"/>
    </row>
    <row r="19" spans="1:9" ht="29.45" customHeight="1" x14ac:dyDescent="0.4">
      <c r="A19" s="86" t="s">
        <v>159</v>
      </c>
      <c r="B19" s="86"/>
      <c r="C19" s="86"/>
      <c r="D19" s="86"/>
      <c r="E19" s="86"/>
      <c r="F19" s="86"/>
      <c r="G19" s="86"/>
      <c r="H19" s="86"/>
      <c r="I19" s="86"/>
    </row>
    <row r="20" spans="1:9" x14ac:dyDescent="0.4">
      <c r="A20" s="44"/>
      <c r="B20" s="44"/>
      <c r="C20" s="44"/>
      <c r="D20" s="44"/>
      <c r="E20" s="44"/>
      <c r="F20" s="44"/>
      <c r="G20" s="44"/>
      <c r="H20" s="44"/>
      <c r="I20" s="44"/>
    </row>
    <row r="22" spans="1:9" ht="84.95" customHeight="1" x14ac:dyDescent="0.4">
      <c r="A22" s="167" t="s">
        <v>230</v>
      </c>
      <c r="B22" s="167"/>
      <c r="C22" s="167"/>
      <c r="D22" s="167"/>
      <c r="E22" s="167"/>
      <c r="F22" s="167"/>
      <c r="G22" s="167"/>
      <c r="H22" s="167"/>
      <c r="I22" s="167"/>
    </row>
    <row r="23" spans="1:9" ht="13.5" customHeight="1" x14ac:dyDescent="0.4">
      <c r="A23" s="45"/>
      <c r="B23" s="46"/>
      <c r="C23" s="46"/>
      <c r="D23" s="46"/>
      <c r="E23" s="46"/>
      <c r="F23" s="46"/>
      <c r="G23" s="46"/>
      <c r="H23" s="46"/>
      <c r="I23" s="46"/>
    </row>
    <row r="25" spans="1:9" x14ac:dyDescent="0.4">
      <c r="A25" s="71" t="s">
        <v>5</v>
      </c>
      <c r="B25" s="71"/>
      <c r="C25" s="71"/>
      <c r="D25" s="71"/>
      <c r="E25" s="71"/>
      <c r="F25" s="71"/>
      <c r="G25" s="71"/>
      <c r="H25" s="71"/>
      <c r="I25" s="71"/>
    </row>
    <row r="28" spans="1:9" ht="23.45" customHeight="1" thickBot="1" x14ac:dyDescent="0.45">
      <c r="A28" s="50" t="s">
        <v>175</v>
      </c>
      <c r="C28" s="51" t="s">
        <v>8</v>
      </c>
      <c r="D28" s="164">
        <v>50000</v>
      </c>
      <c r="E28" s="164"/>
      <c r="F28" s="164"/>
      <c r="G28" s="52" t="s">
        <v>7</v>
      </c>
    </row>
    <row r="30" spans="1:9" ht="23.45" customHeight="1" x14ac:dyDescent="0.4">
      <c r="A30" s="50" t="s">
        <v>145</v>
      </c>
      <c r="C30" s="42"/>
    </row>
    <row r="31" spans="1:9" ht="21.6" customHeight="1" x14ac:dyDescent="0.4">
      <c r="B31" s="53" t="s">
        <v>146</v>
      </c>
      <c r="C31" s="161"/>
      <c r="D31" s="162"/>
      <c r="E31" s="162"/>
      <c r="F31" s="163"/>
    </row>
    <row r="32" spans="1:9" ht="21.6" customHeight="1" x14ac:dyDescent="0.4">
      <c r="B32" s="53" t="s">
        <v>147</v>
      </c>
      <c r="C32" s="161"/>
      <c r="D32" s="162"/>
      <c r="E32" s="162"/>
      <c r="F32" s="163"/>
    </row>
    <row r="33" spans="2:6" ht="21.6" customHeight="1" x14ac:dyDescent="0.4">
      <c r="B33" s="53" t="s">
        <v>148</v>
      </c>
      <c r="C33" s="161"/>
      <c r="D33" s="162"/>
      <c r="E33" s="162"/>
      <c r="F33" s="163"/>
    </row>
    <row r="34" spans="2:6" ht="21.6" customHeight="1" x14ac:dyDescent="0.4">
      <c r="B34" s="53" t="s">
        <v>149</v>
      </c>
      <c r="C34" s="161"/>
      <c r="D34" s="162"/>
      <c r="E34" s="162"/>
      <c r="F34" s="163"/>
    </row>
    <row r="35" spans="2:6" ht="21.6" customHeight="1" x14ac:dyDescent="0.4">
      <c r="B35" s="53" t="s">
        <v>151</v>
      </c>
      <c r="C35" s="161"/>
      <c r="D35" s="162"/>
      <c r="E35" s="162"/>
      <c r="F35" s="163"/>
    </row>
    <row r="36" spans="2:6" ht="20.100000000000001" customHeight="1" x14ac:dyDescent="0.4">
      <c r="B36" s="53" t="s">
        <v>150</v>
      </c>
      <c r="C36" s="161"/>
      <c r="D36" s="162"/>
      <c r="E36" s="162"/>
      <c r="F36" s="163"/>
    </row>
  </sheetData>
  <sheetProtection algorithmName="SHA-512" hashValue="05I/pu/84UDr1eDMK3SpbqgoeG8guOUmUCKQ4YjRxwmdNWT+2mtn+amiSKQ+t5BAt5tue5s6Z7+xhCFHFWQGeg==" saltValue="4h3si34pdZRbSvwQDFQdKA==" spinCount="100000" sheet="1" objects="1" scenarios="1" selectLockedCells="1"/>
  <mergeCells count="26">
    <mergeCell ref="G4:I4"/>
    <mergeCell ref="G9:I9"/>
    <mergeCell ref="G10:I10"/>
    <mergeCell ref="G11:I11"/>
    <mergeCell ref="C33:F33"/>
    <mergeCell ref="G12:I12"/>
    <mergeCell ref="G16:I16"/>
    <mergeCell ref="G15:I15"/>
    <mergeCell ref="A6:D6"/>
    <mergeCell ref="C36:F36"/>
    <mergeCell ref="D12:E12"/>
    <mergeCell ref="D16:E16"/>
    <mergeCell ref="C31:F31"/>
    <mergeCell ref="D28:F28"/>
    <mergeCell ref="A19:I19"/>
    <mergeCell ref="A22:I22"/>
    <mergeCell ref="A25:I25"/>
    <mergeCell ref="G14:I14"/>
    <mergeCell ref="D14:E14"/>
    <mergeCell ref="D15:E15"/>
    <mergeCell ref="C32:F32"/>
    <mergeCell ref="C34:F34"/>
    <mergeCell ref="C35:F35"/>
    <mergeCell ref="D9:E9"/>
    <mergeCell ref="D10:E10"/>
    <mergeCell ref="D11:E11"/>
  </mergeCells>
  <phoneticPr fontId="1"/>
  <conditionalFormatting sqref="A30:C36">
    <cfRule type="expression" dxfId="3" priority="1">
      <formula>_xlfn.ISFORMULA(A30)</formula>
    </cfRule>
  </conditionalFormatting>
  <conditionalFormatting sqref="A1:I5 A6 E6:I6 A7:I29 A37:I39">
    <cfRule type="expression" dxfId="2" priority="4">
      <formula>_xlfn.ISFORMULA(A1)</formula>
    </cfRule>
  </conditionalFormatting>
  <conditionalFormatting sqref="D30:F30">
    <cfRule type="expression" dxfId="1" priority="2">
      <formula>_xlfn.ISFORMULA(D30)</formula>
    </cfRule>
  </conditionalFormatting>
  <conditionalFormatting sqref="G30:I36">
    <cfRule type="expression" dxfId="0" priority="3">
      <formula>_xlfn.ISFORMULA(G30)</formula>
    </cfRule>
  </conditionalFormatting>
  <dataValidations count="1">
    <dataValidation imeMode="disabled" allowBlank="1" showInputMessage="1" showErrorMessage="1" sqref="G12:I12 G16:I16 G8 D28:F28" xr:uid="{CF8B45AC-CCE9-4BDB-83A4-D074A4807055}"/>
  </dataValidations>
  <pageMargins left="0.78740157480314965" right="0.78740157480314965" top="0.74803149606299213" bottom="0.74803149606299213" header="0.31496062992125984" footer="0.31496062992125984"/>
  <pageSetup paperSize="9" orientation="portrait" r:id="rId1"/>
  <drawing r:id="rId2"/>
  <legacy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F18E5-FA22-4424-BA79-B7D51B764799}">
  <dimension ref="B2:F8"/>
  <sheetViews>
    <sheetView workbookViewId="0">
      <selection activeCell="G2" sqref="G2"/>
    </sheetView>
  </sheetViews>
  <sheetFormatPr defaultRowHeight="18.75" x14ac:dyDescent="0.4"/>
  <sheetData>
    <row r="2" spans="2:6" x14ac:dyDescent="0.4">
      <c r="B2" s="1" t="s">
        <v>14</v>
      </c>
      <c r="C2" s="1" t="s">
        <v>19</v>
      </c>
      <c r="D2" s="1" t="s">
        <v>17</v>
      </c>
      <c r="F2" s="1" t="s">
        <v>27</v>
      </c>
    </row>
    <row r="3" spans="2:6" x14ac:dyDescent="0.4">
      <c r="B3" s="1" t="s">
        <v>33</v>
      </c>
      <c r="C3" s="1" t="s">
        <v>34</v>
      </c>
      <c r="D3" s="1" t="s">
        <v>18</v>
      </c>
      <c r="F3" s="1" t="s">
        <v>28</v>
      </c>
    </row>
    <row r="4" spans="2:6" x14ac:dyDescent="0.4">
      <c r="B4" s="1" t="s">
        <v>15</v>
      </c>
      <c r="C4" s="1"/>
      <c r="D4" s="1" t="s">
        <v>35</v>
      </c>
    </row>
    <row r="5" spans="2:6" x14ac:dyDescent="0.4">
      <c r="B5" s="1" t="s">
        <v>39</v>
      </c>
      <c r="C5" s="1"/>
      <c r="D5" s="1"/>
    </row>
    <row r="7" spans="2:6" x14ac:dyDescent="0.4">
      <c r="B7" s="1" t="s">
        <v>51</v>
      </c>
    </row>
    <row r="8" spans="2:6" x14ac:dyDescent="0.4">
      <c r="B8" s="1" t="s">
        <v>40</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B3C44-322D-47BB-98C8-833A6070D807}">
  <sheetPr>
    <tabColor rgb="FF7030A0"/>
  </sheetPr>
  <dimension ref="A1:DQ3"/>
  <sheetViews>
    <sheetView showFormulas="1" workbookViewId="0"/>
  </sheetViews>
  <sheetFormatPr defaultColWidth="9" defaultRowHeight="18.75" x14ac:dyDescent="0.4"/>
  <cols>
    <col min="1" max="1" width="14.375" style="19" customWidth="1"/>
    <col min="2" max="2" width="15.25" style="19" customWidth="1"/>
    <col min="3" max="3" width="14.125" style="19" customWidth="1"/>
    <col min="4" max="4" width="14.5" style="19" customWidth="1"/>
    <col min="5" max="5" width="15.625" style="19" customWidth="1"/>
    <col min="6" max="6" width="12.75" style="19" customWidth="1"/>
    <col min="7" max="7" width="13.5" style="19" customWidth="1"/>
    <col min="8" max="8" width="13.625" style="19" customWidth="1"/>
    <col min="9" max="9" width="13.875" style="19" customWidth="1"/>
    <col min="10" max="10" width="14.375" style="19" customWidth="1"/>
    <col min="11" max="11" width="14.5" style="19" customWidth="1"/>
    <col min="12" max="12" width="13.25" style="19" customWidth="1"/>
    <col min="13" max="13" width="11.5" style="19" customWidth="1"/>
    <col min="14" max="14" width="14.375" style="19" customWidth="1"/>
    <col min="15" max="15" width="15.375" style="19" customWidth="1"/>
    <col min="16" max="16" width="13" style="19" customWidth="1"/>
    <col min="17" max="17" width="10.25" style="19" customWidth="1"/>
    <col min="18" max="19" width="16.125" style="19" bestFit="1" customWidth="1"/>
    <col min="20" max="20" width="10.125" style="19" customWidth="1"/>
    <col min="21" max="22" width="16.125" style="19" bestFit="1" customWidth="1"/>
    <col min="23" max="23" width="18.375" style="19" bestFit="1" customWidth="1"/>
    <col min="24" max="24" width="18.125" style="19" bestFit="1" customWidth="1"/>
    <col min="25" max="25" width="17.875" style="19" bestFit="1" customWidth="1"/>
    <col min="26" max="27" width="16.125" style="19" bestFit="1" customWidth="1"/>
    <col min="28" max="28" width="16.25" style="19" bestFit="1" customWidth="1"/>
    <col min="29" max="29" width="16.125" style="19" bestFit="1" customWidth="1"/>
    <col min="30" max="31" width="16.25" style="19" bestFit="1" customWidth="1"/>
    <col min="32" max="32" width="18.125" style="19" bestFit="1" customWidth="1"/>
    <col min="33" max="16384" width="9" style="19"/>
  </cols>
  <sheetData>
    <row r="1" spans="1:121" x14ac:dyDescent="0.4">
      <c r="A1" s="18" t="s">
        <v>53</v>
      </c>
      <c r="M1" s="22" t="s">
        <v>65</v>
      </c>
      <c r="AS1" s="24" t="s">
        <v>94</v>
      </c>
      <c r="BA1" s="25" t="s">
        <v>101</v>
      </c>
      <c r="BH1" s="27" t="s">
        <v>104</v>
      </c>
      <c r="BS1" s="30" t="s">
        <v>108</v>
      </c>
      <c r="CB1" s="32" t="s">
        <v>110</v>
      </c>
      <c r="CL1" s="35" t="s">
        <v>113</v>
      </c>
    </row>
    <row r="2" spans="1:121" x14ac:dyDescent="0.4">
      <c r="A2" s="19" t="s">
        <v>54</v>
      </c>
      <c r="B2" s="19" t="s">
        <v>55</v>
      </c>
      <c r="C2" s="19" t="s">
        <v>56</v>
      </c>
      <c r="D2" s="19" t="s">
        <v>13</v>
      </c>
      <c r="E2" s="19" t="s">
        <v>38</v>
      </c>
      <c r="F2" s="19" t="s">
        <v>57</v>
      </c>
      <c r="G2" s="19" t="s">
        <v>58</v>
      </c>
      <c r="H2" s="19" t="s">
        <v>59</v>
      </c>
      <c r="I2" s="19" t="s">
        <v>60</v>
      </c>
      <c r="J2" s="19" t="s">
        <v>61</v>
      </c>
      <c r="K2" s="19" t="s">
        <v>62</v>
      </c>
      <c r="L2" s="19" t="s">
        <v>63</v>
      </c>
      <c r="M2" s="19" t="s">
        <v>29</v>
      </c>
      <c r="N2" s="19" t="s">
        <v>66</v>
      </c>
      <c r="O2" s="19" t="s">
        <v>67</v>
      </c>
      <c r="P2" s="19" t="s">
        <v>68</v>
      </c>
      <c r="Q2" s="19" t="s">
        <v>66</v>
      </c>
      <c r="R2" s="19" t="s">
        <v>13</v>
      </c>
      <c r="S2" s="19" t="s">
        <v>69</v>
      </c>
      <c r="T2" s="19" t="s">
        <v>70</v>
      </c>
      <c r="U2" s="19" t="s">
        <v>71</v>
      </c>
      <c r="V2" s="19" t="s">
        <v>0</v>
      </c>
      <c r="W2" s="19" t="s">
        <v>72</v>
      </c>
      <c r="X2" s="19" t="s">
        <v>73</v>
      </c>
      <c r="Y2" s="19" t="s">
        <v>74</v>
      </c>
      <c r="Z2" s="19" t="s">
        <v>75</v>
      </c>
      <c r="AA2" s="23" t="s">
        <v>76</v>
      </c>
      <c r="AB2" s="19" t="s">
        <v>77</v>
      </c>
      <c r="AC2" s="19" t="s">
        <v>78</v>
      </c>
      <c r="AD2" s="19" t="s">
        <v>79</v>
      </c>
      <c r="AE2" s="19" t="s">
        <v>80</v>
      </c>
      <c r="AF2" s="19" t="s">
        <v>81</v>
      </c>
      <c r="AG2" s="19" t="s">
        <v>82</v>
      </c>
      <c r="AH2" s="19" t="s">
        <v>83</v>
      </c>
      <c r="AI2" s="19" t="s">
        <v>84</v>
      </c>
      <c r="AJ2" s="19" t="s">
        <v>85</v>
      </c>
      <c r="AK2" s="19" t="s">
        <v>86</v>
      </c>
      <c r="AL2" s="19" t="s">
        <v>87</v>
      </c>
      <c r="AM2" s="19" t="s">
        <v>88</v>
      </c>
      <c r="AN2" s="19" t="s">
        <v>89</v>
      </c>
      <c r="AO2" s="19" t="s">
        <v>90</v>
      </c>
      <c r="AP2" s="19" t="s">
        <v>91</v>
      </c>
      <c r="AQ2" s="19" t="s">
        <v>92</v>
      </c>
      <c r="AR2" s="19" t="s">
        <v>93</v>
      </c>
      <c r="AS2" s="19" t="s">
        <v>95</v>
      </c>
      <c r="AT2" s="19" t="s">
        <v>96</v>
      </c>
      <c r="AU2" s="19" t="s">
        <v>97</v>
      </c>
      <c r="AV2" s="19" t="s">
        <v>98</v>
      </c>
      <c r="AW2" s="19" t="s">
        <v>99</v>
      </c>
      <c r="AX2" s="19" t="s">
        <v>100</v>
      </c>
      <c r="AY2" s="19" t="s">
        <v>127</v>
      </c>
      <c r="AZ2" s="19" t="s">
        <v>128</v>
      </c>
      <c r="BA2" s="19" t="s">
        <v>95</v>
      </c>
      <c r="BB2" s="19" t="s">
        <v>96</v>
      </c>
      <c r="BC2" s="19" t="s">
        <v>22</v>
      </c>
      <c r="BD2" s="19" t="s">
        <v>98</v>
      </c>
      <c r="BE2" s="19" t="s">
        <v>102</v>
      </c>
      <c r="BF2" s="19" t="s">
        <v>100</v>
      </c>
      <c r="BG2" s="19" t="s">
        <v>103</v>
      </c>
      <c r="BH2" s="19" t="s">
        <v>54</v>
      </c>
      <c r="BI2" s="19" t="s">
        <v>55</v>
      </c>
      <c r="BJ2" s="19" t="s">
        <v>56</v>
      </c>
      <c r="BK2" s="19" t="s">
        <v>96</v>
      </c>
      <c r="BL2" s="19" t="s">
        <v>98</v>
      </c>
      <c r="BM2" s="19" t="s">
        <v>100</v>
      </c>
      <c r="BN2" s="19" t="s">
        <v>23</v>
      </c>
      <c r="BO2" s="19" t="s">
        <v>105</v>
      </c>
      <c r="BP2" s="19" t="s">
        <v>106</v>
      </c>
      <c r="BQ2" s="19" t="s">
        <v>107</v>
      </c>
      <c r="BR2" s="19" t="s">
        <v>63</v>
      </c>
      <c r="BS2" s="19" t="s">
        <v>54</v>
      </c>
      <c r="BT2" s="19" t="s">
        <v>95</v>
      </c>
      <c r="BU2" s="19" t="s">
        <v>96</v>
      </c>
      <c r="BV2" s="19" t="s">
        <v>98</v>
      </c>
      <c r="BW2" s="19" t="s">
        <v>100</v>
      </c>
      <c r="BX2" s="19" t="s">
        <v>23</v>
      </c>
      <c r="BY2" s="19" t="s">
        <v>105</v>
      </c>
      <c r="BZ2" s="19" t="s">
        <v>106</v>
      </c>
      <c r="CA2" s="19" t="s">
        <v>109</v>
      </c>
      <c r="CB2" s="19" t="s">
        <v>54</v>
      </c>
      <c r="CC2" s="19" t="s">
        <v>55</v>
      </c>
      <c r="CD2" s="19" t="s">
        <v>111</v>
      </c>
      <c r="CE2" s="19" t="s">
        <v>96</v>
      </c>
      <c r="CF2" s="19" t="s">
        <v>98</v>
      </c>
      <c r="CG2" s="19" t="s">
        <v>100</v>
      </c>
      <c r="CH2" s="19" t="s">
        <v>23</v>
      </c>
      <c r="CI2" s="19" t="s">
        <v>105</v>
      </c>
      <c r="CJ2" s="19" t="s">
        <v>106</v>
      </c>
      <c r="CK2" s="19" t="s">
        <v>112</v>
      </c>
      <c r="CL2" s="19" t="s">
        <v>114</v>
      </c>
      <c r="CM2" s="19" t="s">
        <v>115</v>
      </c>
      <c r="CN2" s="19" t="s">
        <v>116</v>
      </c>
      <c r="CO2" s="19" t="s">
        <v>115</v>
      </c>
      <c r="CP2" s="19" t="s">
        <v>117</v>
      </c>
      <c r="CQ2" s="19" t="s">
        <v>118</v>
      </c>
      <c r="CR2" s="19" t="s">
        <v>119</v>
      </c>
      <c r="CS2" s="19" t="s">
        <v>120</v>
      </c>
      <c r="CT2" s="19" t="s">
        <v>121</v>
      </c>
      <c r="CU2" s="19" t="s">
        <v>122</v>
      </c>
      <c r="CV2" s="19" t="s">
        <v>123</v>
      </c>
      <c r="CW2" s="19" t="s">
        <v>124</v>
      </c>
      <c r="CX2" s="19" t="s">
        <v>125</v>
      </c>
      <c r="CY2" s="19" t="s">
        <v>126</v>
      </c>
      <c r="CZ2" s="23" t="s">
        <v>76</v>
      </c>
      <c r="DA2" s="19" t="s">
        <v>77</v>
      </c>
      <c r="DB2" s="19" t="s">
        <v>78</v>
      </c>
      <c r="DC2" s="19" t="s">
        <v>79</v>
      </c>
      <c r="DD2" s="19" t="s">
        <v>80</v>
      </c>
      <c r="DE2" s="19" t="s">
        <v>81</v>
      </c>
      <c r="DF2" s="19" t="s">
        <v>82</v>
      </c>
      <c r="DG2" s="19" t="s">
        <v>83</v>
      </c>
      <c r="DH2" s="19" t="s">
        <v>84</v>
      </c>
      <c r="DI2" s="19" t="s">
        <v>85</v>
      </c>
      <c r="DJ2" s="19" t="s">
        <v>86</v>
      </c>
      <c r="DK2" s="19" t="s">
        <v>87</v>
      </c>
      <c r="DL2" s="19" t="s">
        <v>88</v>
      </c>
      <c r="DM2" s="19" t="s">
        <v>89</v>
      </c>
      <c r="DN2" s="19" t="s">
        <v>90</v>
      </c>
      <c r="DO2" s="19" t="s">
        <v>91</v>
      </c>
      <c r="DP2" s="19" t="s">
        <v>92</v>
      </c>
      <c r="DQ2" s="19" t="s">
        <v>93</v>
      </c>
    </row>
    <row r="3" spans="1:121" x14ac:dyDescent="0.4">
      <c r="A3" s="18">
        <f>'様式１（交付申請書）'!G2</f>
        <v>0</v>
      </c>
      <c r="B3" s="18" t="str">
        <f>'様式１（交付申請書）'!G3</f>
        <v>令和　年　月　日</v>
      </c>
      <c r="C3" s="20" t="s">
        <v>64</v>
      </c>
      <c r="D3" s="18">
        <f>'様式１（交付申請書）'!G8</f>
        <v>0</v>
      </c>
      <c r="E3" s="18">
        <f>'様式１（交付申請書）'!G9</f>
        <v>0</v>
      </c>
      <c r="F3" s="18">
        <f>'様式１（交付申請書）'!G10</f>
        <v>0</v>
      </c>
      <c r="G3" s="18">
        <f>'様式１（交付申請書）'!G11</f>
        <v>0</v>
      </c>
      <c r="H3" s="18">
        <f>'様式１（交付申請書）'!G13</f>
        <v>0</v>
      </c>
      <c r="I3" s="18">
        <f>'様式１（交付申請書）'!G14</f>
        <v>0</v>
      </c>
      <c r="J3" s="20">
        <f>'様式１（交付申請書）'!G15</f>
        <v>0</v>
      </c>
      <c r="K3" s="18" t="e">
        <f>'様式１（交付申請書）'!#REF!</f>
        <v>#REF!</v>
      </c>
      <c r="L3" s="21">
        <f>'様式１（交付申請書）'!D25</f>
        <v>50000</v>
      </c>
      <c r="M3" s="22">
        <f>'様式１別紙１（補助対象中小企業等確認書）'!B6</f>
        <v>0</v>
      </c>
      <c r="N3" s="22">
        <f>'様式１別紙１（補助対象中小企業等確認書）'!F6</f>
        <v>0</v>
      </c>
      <c r="O3" s="22">
        <f>'様式１別紙１（補助対象中小企業等確認書）'!H6</f>
        <v>0</v>
      </c>
      <c r="P3" s="22">
        <f>'様式１別紙１（補助対象中小企業等確認書）'!C9</f>
        <v>0</v>
      </c>
      <c r="Q3" s="22">
        <f>'様式１別紙１（補助対象中小企業等確認書）'!H9</f>
        <v>0</v>
      </c>
      <c r="R3" s="22">
        <f>'様式１別紙１（補助対象中小企業等確認書）'!C10</f>
        <v>0</v>
      </c>
      <c r="S3" s="22">
        <f>'様式１別紙１（補助対象中小企業等確認書）'!G10</f>
        <v>0</v>
      </c>
      <c r="T3" s="22">
        <f>'様式１別紙１（補助対象中小企業等確認書）'!D13</f>
        <v>0</v>
      </c>
      <c r="U3" s="22">
        <f>'様式１別紙１（補助対象中小企業等確認書）'!D14</f>
        <v>0</v>
      </c>
      <c r="V3" s="22" t="str">
        <f>'様式１別紙１（補助対象中小企業等確認書）'!C15</f>
        <v>電話</v>
      </c>
      <c r="W3" s="22">
        <f>'様式１別紙１（補助対象中小企業等確認書）'!D16</f>
        <v>0</v>
      </c>
      <c r="X3" s="22">
        <f>'様式１別紙１（補助対象中小企業等確認書）'!D17</f>
        <v>0</v>
      </c>
      <c r="Y3" s="22">
        <f>'様式１別紙１（補助対象中小企業等確認書）'!B20</f>
        <v>0</v>
      </c>
      <c r="Z3" s="22">
        <f>'様式１別紙１（補助対象中小企業等確認書）'!F20</f>
        <v>0</v>
      </c>
      <c r="AA3" s="22">
        <f>'様式１別紙１（補助対象中小企業等確認書）'!F24</f>
        <v>0</v>
      </c>
      <c r="AB3" s="22">
        <f>'様式１別紙１（補助対象中小企業等確認書）'!F25</f>
        <v>0</v>
      </c>
      <c r="AC3" s="22">
        <f>'様式１別紙１（補助対象中小企業等確認書）'!E30</f>
        <v>0</v>
      </c>
      <c r="AD3" s="22">
        <f>'様式１別紙１（補助対象中小企業等確認書）'!A31</f>
        <v>0</v>
      </c>
      <c r="AE3" s="22">
        <f>'様式１別紙１（補助対象中小企業等確認書）'!E31</f>
        <v>0</v>
      </c>
      <c r="AF3" s="22">
        <f>'様式１別紙１（補助対象中小企業等確認書）'!G31</f>
        <v>0</v>
      </c>
      <c r="AG3" s="22">
        <f>'様式１別紙１（補助対象中小企業等確認書）'!E32</f>
        <v>0</v>
      </c>
      <c r="AH3" s="22">
        <f>'様式１別紙１（補助対象中小企業等確認書）'!E33</f>
        <v>0</v>
      </c>
      <c r="AI3" s="22">
        <f>'様式１別紙１（補助対象中小企業等確認書）'!A37</f>
        <v>0</v>
      </c>
      <c r="AJ3" s="22">
        <f>'様式１別紙１（補助対象中小企業等確認書）'!E37</f>
        <v>0</v>
      </c>
      <c r="AK3" s="22">
        <f>'様式１別紙１（補助対象中小企業等確認書）'!G37</f>
        <v>0</v>
      </c>
      <c r="AL3" s="22">
        <f>'様式１別紙１（補助対象中小企業等確認書）'!A38</f>
        <v>0</v>
      </c>
      <c r="AM3" s="22">
        <f>'様式１別紙１（補助対象中小企業等確認書）'!E38</f>
        <v>0</v>
      </c>
      <c r="AN3" s="22">
        <f>'様式１別紙１（補助対象中小企業等確認書）'!G38</f>
        <v>0</v>
      </c>
      <c r="AO3" s="22">
        <f>'様式１別紙１（補助対象中小企業等確認書）'!A39</f>
        <v>0</v>
      </c>
      <c r="AP3" s="22">
        <f>'様式１別紙１（補助対象中小企業等確認書）'!E39</f>
        <v>0</v>
      </c>
      <c r="AQ3" s="22">
        <f>'様式１別紙１（補助対象中小企業等確認書）'!G39</f>
        <v>0</v>
      </c>
      <c r="AR3" s="22">
        <f>'様式１別紙１（補助対象中小企業等確認書）'!E40</f>
        <v>0</v>
      </c>
      <c r="AS3" s="24" t="str">
        <f>'様式１別紙３（誓約書）'!A11</f>
        <v>令和　年　月　日</v>
      </c>
      <c r="AT3" s="24">
        <f>'様式１別紙３（誓約書）'!C17</f>
        <v>0</v>
      </c>
      <c r="AU3" s="24">
        <f>'様式１別紙３（誓約書）'!C19</f>
        <v>0</v>
      </c>
      <c r="AV3" s="24">
        <f>'様式１別紙３（誓約書）'!C20</f>
        <v>0</v>
      </c>
      <c r="AW3" s="24">
        <f>'様式１別紙３（誓約書）'!C21</f>
        <v>0</v>
      </c>
      <c r="AX3" s="24">
        <f>'様式１別紙３（誓約書）'!C22</f>
        <v>0</v>
      </c>
      <c r="AY3" s="24" t="e">
        <f>'様式１別紙３（誓約書）'!#REF!</f>
        <v>#REF!</v>
      </c>
      <c r="AZ3" s="24" t="e">
        <f>'様式１別紙３（誓約書）'!#REF!</f>
        <v>#REF!</v>
      </c>
      <c r="BA3" s="25" t="e">
        <f>#REF!</f>
        <v>#REF!</v>
      </c>
      <c r="BB3" s="25" t="e">
        <f>#REF!</f>
        <v>#REF!</v>
      </c>
      <c r="BC3" s="25" t="e">
        <f>#REF!</f>
        <v>#REF!</v>
      </c>
      <c r="BD3" s="25" t="e">
        <f>#REF!</f>
        <v>#REF!</v>
      </c>
      <c r="BE3" s="25" t="e">
        <f>#REF!</f>
        <v>#REF!</v>
      </c>
      <c r="BF3" s="25" t="e">
        <f>#REF!</f>
        <v>#REF!</v>
      </c>
      <c r="BG3" s="26" t="e">
        <f>#REF!</f>
        <v>#REF!</v>
      </c>
      <c r="BH3" s="27" t="e">
        <f>#REF!</f>
        <v>#REF!</v>
      </c>
      <c r="BI3" s="27" t="e">
        <f>#REF!</f>
        <v>#REF!</v>
      </c>
      <c r="BJ3" s="28" t="e">
        <f>#REF!</f>
        <v>#REF!</v>
      </c>
      <c r="BK3" s="27" t="e">
        <f>#REF!</f>
        <v>#REF!</v>
      </c>
      <c r="BL3" s="27" t="e">
        <f>#REF!</f>
        <v>#REF!</v>
      </c>
      <c r="BM3" s="27" t="e">
        <f>#REF!</f>
        <v>#REF!</v>
      </c>
      <c r="BN3" s="27" t="e">
        <f>#REF!</f>
        <v>#REF!</v>
      </c>
      <c r="BO3" s="27" t="e">
        <f>#REF!</f>
        <v>#REF!</v>
      </c>
      <c r="BP3" s="28" t="s">
        <v>129</v>
      </c>
      <c r="BQ3" s="27" t="e">
        <f>#REF!</f>
        <v>#REF!</v>
      </c>
      <c r="BR3" s="29" t="e">
        <f>#REF!</f>
        <v>#REF!</v>
      </c>
      <c r="BS3" s="30" t="e">
        <f>#REF!</f>
        <v>#REF!</v>
      </c>
      <c r="BT3" s="31" t="e">
        <f>#REF!</f>
        <v>#REF!</v>
      </c>
      <c r="BU3" s="30" t="e">
        <f>#REF!</f>
        <v>#REF!</v>
      </c>
      <c r="BV3" s="30" t="e">
        <f>#REF!</f>
        <v>#REF!</v>
      </c>
      <c r="BW3" s="30" t="e">
        <f>#REF!</f>
        <v>#REF!</v>
      </c>
      <c r="BX3" s="30" t="e">
        <f>#REF!</f>
        <v>#REF!</v>
      </c>
      <c r="BY3" s="30" t="e">
        <f>#REF!</f>
        <v>#REF!</v>
      </c>
      <c r="BZ3" s="31" t="e">
        <f>#REF!</f>
        <v>#REF!</v>
      </c>
      <c r="CA3" s="30" t="e">
        <f>#REF!</f>
        <v>#REF!</v>
      </c>
      <c r="CB3" s="32">
        <f>'様式５（交付請求書）'!G3</f>
        <v>0</v>
      </c>
      <c r="CC3" s="32" t="str">
        <f>'様式５（交付請求書）'!G4</f>
        <v>令和　年　月　日</v>
      </c>
      <c r="CD3" s="33" t="s">
        <v>130</v>
      </c>
      <c r="CE3" s="32">
        <f>'様式５（交付請求書）'!G9</f>
        <v>0</v>
      </c>
      <c r="CF3" s="32">
        <f>'様式５（交付請求書）'!G10</f>
        <v>0</v>
      </c>
      <c r="CG3" s="32">
        <f>'様式５（交付請求書）'!G11</f>
        <v>0</v>
      </c>
      <c r="CH3" s="32">
        <f>'様式５（交付請求書）'!G13</f>
        <v>0</v>
      </c>
      <c r="CI3" s="32">
        <f>'様式５（交付請求書）'!G14</f>
        <v>0</v>
      </c>
      <c r="CJ3" s="33" t="s">
        <v>131</v>
      </c>
      <c r="CK3" s="34">
        <f>'様式５（交付請求書）'!D28</f>
        <v>50000</v>
      </c>
      <c r="CL3" s="35" t="e">
        <f>#REF!</f>
        <v>#REF!</v>
      </c>
      <c r="CM3" s="35" t="e">
        <f>#REF!</f>
        <v>#REF!</v>
      </c>
      <c r="CN3" s="35" t="e">
        <f>#REF!</f>
        <v>#REF!</v>
      </c>
      <c r="CO3" s="35" t="e">
        <f>#REF!</f>
        <v>#REF!</v>
      </c>
      <c r="CP3" s="35" t="e">
        <f>#REF!</f>
        <v>#REF!</v>
      </c>
      <c r="CQ3" s="35" t="e">
        <f>#REF!</f>
        <v>#REF!</v>
      </c>
      <c r="CR3" s="35" t="e">
        <f>#REF!</f>
        <v>#REF!</v>
      </c>
      <c r="CS3" s="35" t="e">
        <f>#REF!</f>
        <v>#REF!</v>
      </c>
      <c r="CT3" s="35" t="e">
        <f>#REF!</f>
        <v>#REF!</v>
      </c>
      <c r="CU3" s="35" t="e">
        <f>#REF!</f>
        <v>#REF!</v>
      </c>
      <c r="CV3" s="35" t="e">
        <f>#REF!</f>
        <v>#REF!</v>
      </c>
      <c r="CW3" s="35" t="e">
        <f>#REF!</f>
        <v>#REF!</v>
      </c>
      <c r="CX3" s="35" t="e">
        <f>#REF!</f>
        <v>#REF!</v>
      </c>
      <c r="CY3" s="35" t="e">
        <f>#REF!</f>
        <v>#REF!</v>
      </c>
      <c r="CZ3" s="35" t="e">
        <f>#REF!</f>
        <v>#REF!</v>
      </c>
      <c r="DA3" s="35" t="e">
        <f>#REF!</f>
        <v>#REF!</v>
      </c>
      <c r="DB3" s="35" t="e">
        <f>#REF!</f>
        <v>#REF!</v>
      </c>
      <c r="DC3" s="35" t="e">
        <f>#REF!</f>
        <v>#REF!</v>
      </c>
      <c r="DD3" s="35" t="e">
        <f>#REF!</f>
        <v>#REF!</v>
      </c>
      <c r="DE3" s="35" t="e">
        <f>#REF!</f>
        <v>#REF!</v>
      </c>
      <c r="DF3" s="35" t="e">
        <f>#REF!</f>
        <v>#REF!</v>
      </c>
      <c r="DG3" s="35" t="e">
        <f>#REF!</f>
        <v>#REF!</v>
      </c>
      <c r="DH3" s="35" t="e">
        <f>#REF!</f>
        <v>#REF!</v>
      </c>
      <c r="DI3" s="35" t="e">
        <f>#REF!</f>
        <v>#REF!</v>
      </c>
      <c r="DJ3" s="35" t="e">
        <f>#REF!</f>
        <v>#REF!</v>
      </c>
      <c r="DK3" s="35" t="e">
        <f>#REF!</f>
        <v>#REF!</v>
      </c>
      <c r="DL3" s="35" t="e">
        <f>#REF!</f>
        <v>#REF!</v>
      </c>
      <c r="DM3" s="35" t="e">
        <f>#REF!</f>
        <v>#REF!</v>
      </c>
      <c r="DN3" s="35" t="e">
        <f>#REF!</f>
        <v>#REF!</v>
      </c>
      <c r="DO3" s="35" t="e">
        <f>#REF!</f>
        <v>#REF!</v>
      </c>
      <c r="DP3" s="35" t="e">
        <f>#REF!</f>
        <v>#REF!</v>
      </c>
      <c r="DQ3" s="35" t="e">
        <f>#REF!</f>
        <v>#REF!</v>
      </c>
    </row>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30F87-8CBA-496E-8A49-04F8134EA120}">
  <sheetPr>
    <tabColor theme="1"/>
  </sheetPr>
  <dimension ref="A1"/>
  <sheetViews>
    <sheetView workbookViewId="0">
      <selection activeCell="N18" sqref="N18"/>
    </sheetView>
  </sheetViews>
  <sheetFormatPr defaultRowHeight="18.75" x14ac:dyDescent="0.4"/>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DCA00-E79A-4FB5-85C6-48B847421D1F}">
  <sheetPr>
    <tabColor theme="9" tint="0.79998168889431442"/>
  </sheetPr>
  <dimension ref="A1:J37"/>
  <sheetViews>
    <sheetView showZeros="0" zoomScale="85" zoomScaleNormal="85" workbookViewId="0">
      <pane ySplit="1" topLeftCell="A2" activePane="bottomLeft" state="frozen"/>
      <selection activeCell="N18" sqref="N18"/>
      <selection pane="bottomLeft" activeCell="G9" sqref="G9:I9"/>
    </sheetView>
  </sheetViews>
  <sheetFormatPr defaultColWidth="9" defaultRowHeight="13.5" x14ac:dyDescent="0.4"/>
  <cols>
    <col min="1" max="1" width="17.625" style="41" customWidth="1"/>
    <col min="2" max="2" width="7.875" style="41" customWidth="1"/>
    <col min="3" max="3" width="9.375" style="41" customWidth="1"/>
    <col min="4" max="4" width="7.125" style="41" customWidth="1"/>
    <col min="5" max="5" width="9" style="41"/>
    <col min="6" max="6" width="1.875" style="41" customWidth="1"/>
    <col min="7" max="7" width="7" style="41" customWidth="1"/>
    <col min="8" max="9" width="9" style="41"/>
    <col min="10" max="10" width="0.125" style="41" customWidth="1"/>
    <col min="11" max="16384" width="9" style="41"/>
  </cols>
  <sheetData>
    <row r="1" spans="1:10" x14ac:dyDescent="0.4">
      <c r="A1" s="41" t="s">
        <v>134</v>
      </c>
      <c r="I1" s="42"/>
    </row>
    <row r="2" spans="1:10" x14ac:dyDescent="0.4">
      <c r="G2" s="49"/>
      <c r="H2" s="49"/>
      <c r="I2" s="49"/>
      <c r="J2" s="41">
        <f>IF(G3="年月日",0,IF(G3="",0,1))</f>
        <v>1</v>
      </c>
    </row>
    <row r="3" spans="1:10" x14ac:dyDescent="0.4">
      <c r="G3" s="82" t="s">
        <v>221</v>
      </c>
      <c r="H3" s="82"/>
      <c r="I3" s="82"/>
      <c r="J3" s="41">
        <f>IF(G7="",0,1)</f>
        <v>0</v>
      </c>
    </row>
    <row r="4" spans="1:10" x14ac:dyDescent="0.4">
      <c r="A4" s="41" t="s">
        <v>6</v>
      </c>
      <c r="G4" s="41">
        <f>'[1]様式１（交付申請書）'!G5</f>
        <v>0</v>
      </c>
      <c r="H4" s="41">
        <f>'[1]様式１（交付申請書）'!H5</f>
        <v>0</v>
      </c>
      <c r="I4" s="41">
        <f>'[1]様式１（交付申請書）'!I5</f>
        <v>0</v>
      </c>
      <c r="J4" s="41">
        <f>IF(G8="",0,1)</f>
        <v>0</v>
      </c>
    </row>
    <row r="5" spans="1:10" x14ac:dyDescent="0.4">
      <c r="A5" s="41" t="s">
        <v>224</v>
      </c>
      <c r="G5" s="41">
        <f>'[1]様式１（交付申請書）'!G6</f>
        <v>0</v>
      </c>
      <c r="H5" s="41">
        <f>'[1]様式１（交付申請書）'!H6</f>
        <v>0</v>
      </c>
      <c r="I5" s="41">
        <f>'[1]様式１（交付申請書）'!I6</f>
        <v>0</v>
      </c>
      <c r="J5" s="41">
        <f>IF(G11="",1,IF(G9="",0,1))</f>
        <v>1</v>
      </c>
    </row>
    <row r="6" spans="1:10" x14ac:dyDescent="0.4">
      <c r="G6" s="41">
        <f>'[1]様式１（交付申請書）'!G7</f>
        <v>0</v>
      </c>
      <c r="H6" s="41">
        <f>'[1]様式１（交付申請書）'!H7</f>
        <v>0</v>
      </c>
      <c r="I6" s="41">
        <f>'[1]様式１（交付申請書）'!I7</f>
        <v>0</v>
      </c>
      <c r="J6" s="41">
        <f>IF(G10="",0,1)</f>
        <v>0</v>
      </c>
    </row>
    <row r="7" spans="1:10" x14ac:dyDescent="0.4">
      <c r="F7" s="42" t="s">
        <v>9</v>
      </c>
      <c r="G7" s="61"/>
      <c r="H7" s="62"/>
      <c r="I7" s="62"/>
      <c r="J7" s="41">
        <f>IF(G13="",0,1)</f>
        <v>0</v>
      </c>
    </row>
    <row r="8" spans="1:10" ht="27" customHeight="1" x14ac:dyDescent="0.4">
      <c r="D8" s="79" t="s">
        <v>24</v>
      </c>
      <c r="E8" s="79"/>
      <c r="F8" s="43"/>
      <c r="G8" s="83"/>
      <c r="H8" s="83"/>
      <c r="I8" s="83"/>
      <c r="J8" s="41">
        <f>IF(G14="",0,1)</f>
        <v>0</v>
      </c>
    </row>
    <row r="9" spans="1:10" x14ac:dyDescent="0.4">
      <c r="D9" s="73" t="s">
        <v>25</v>
      </c>
      <c r="E9" s="73"/>
      <c r="F9" s="43"/>
      <c r="G9" s="84"/>
      <c r="H9" s="84"/>
      <c r="I9" s="84"/>
      <c r="J9" s="41">
        <f>IF(G15="",0,1)</f>
        <v>0</v>
      </c>
    </row>
    <row r="10" spans="1:10" x14ac:dyDescent="0.4">
      <c r="D10" s="73" t="s">
        <v>2</v>
      </c>
      <c r="E10" s="73"/>
      <c r="F10" s="43"/>
      <c r="G10" s="84"/>
      <c r="H10" s="84"/>
      <c r="I10" s="84"/>
      <c r="J10" s="41">
        <f>IF(G10="",0,1)</f>
        <v>0</v>
      </c>
    </row>
    <row r="11" spans="1:10" x14ac:dyDescent="0.4">
      <c r="D11" s="81" t="s">
        <v>26</v>
      </c>
      <c r="E11" s="73"/>
      <c r="F11" s="43"/>
      <c r="G11" s="85"/>
      <c r="H11" s="85"/>
      <c r="I11" s="85"/>
      <c r="J11" s="39">
        <f>SUBTOTAL(6,J2:J10)</f>
        <v>0</v>
      </c>
    </row>
    <row r="12" spans="1:10" x14ac:dyDescent="0.4">
      <c r="E12" s="43"/>
      <c r="F12" s="43"/>
      <c r="G12" s="62"/>
      <c r="H12" s="62"/>
      <c r="I12" s="62"/>
    </row>
    <row r="13" spans="1:10" ht="13.5" customHeight="1" x14ac:dyDescent="0.4">
      <c r="D13" s="73" t="s">
        <v>23</v>
      </c>
      <c r="E13" s="73"/>
      <c r="F13" s="43"/>
      <c r="G13" s="84"/>
      <c r="H13" s="84"/>
      <c r="I13" s="84"/>
    </row>
    <row r="14" spans="1:10" ht="13.5" customHeight="1" x14ac:dyDescent="0.4">
      <c r="D14" s="73" t="s">
        <v>3</v>
      </c>
      <c r="E14" s="73"/>
      <c r="F14" s="43"/>
      <c r="G14" s="84"/>
      <c r="H14" s="84"/>
      <c r="I14" s="84"/>
    </row>
    <row r="15" spans="1:10" ht="13.5" customHeight="1" x14ac:dyDescent="0.4">
      <c r="D15" s="73" t="s">
        <v>4</v>
      </c>
      <c r="E15" s="73"/>
      <c r="F15" s="43"/>
      <c r="G15" s="88"/>
      <c r="H15" s="88"/>
      <c r="I15" s="88"/>
    </row>
    <row r="16" spans="1:10" x14ac:dyDescent="0.4">
      <c r="E16" s="43"/>
      <c r="F16" s="43"/>
    </row>
    <row r="17" spans="1:9" x14ac:dyDescent="0.4">
      <c r="E17" s="43"/>
      <c r="F17" s="43"/>
    </row>
    <row r="18" spans="1:9" ht="29.45" customHeight="1" x14ac:dyDescent="0.4">
      <c r="A18" s="86" t="s">
        <v>185</v>
      </c>
      <c r="B18" s="71"/>
      <c r="C18" s="71"/>
      <c r="D18" s="71"/>
      <c r="E18" s="71"/>
      <c r="F18" s="71"/>
      <c r="G18" s="71"/>
      <c r="H18" s="71"/>
      <c r="I18" s="71"/>
    </row>
    <row r="19" spans="1:9" x14ac:dyDescent="0.4">
      <c r="A19" s="44"/>
      <c r="B19" s="44"/>
      <c r="C19" s="44"/>
      <c r="D19" s="44"/>
      <c r="E19" s="44"/>
      <c r="F19" s="44"/>
      <c r="G19" s="44"/>
      <c r="H19" s="44"/>
      <c r="I19" s="44"/>
    </row>
    <row r="21" spans="1:9" ht="67.5" customHeight="1" x14ac:dyDescent="0.4">
      <c r="A21" s="69" t="s">
        <v>187</v>
      </c>
      <c r="B21" s="70"/>
      <c r="C21" s="70"/>
      <c r="D21" s="70"/>
      <c r="E21" s="70"/>
      <c r="F21" s="70"/>
      <c r="G21" s="70"/>
      <c r="H21" s="70"/>
      <c r="I21" s="70"/>
    </row>
    <row r="23" spans="1:9" x14ac:dyDescent="0.4">
      <c r="A23" s="71" t="s">
        <v>5</v>
      </c>
      <c r="B23" s="71"/>
      <c r="C23" s="71"/>
      <c r="D23" s="71"/>
      <c r="E23" s="71"/>
      <c r="F23" s="71"/>
      <c r="G23" s="71"/>
      <c r="H23" s="71"/>
      <c r="I23" s="71"/>
    </row>
    <row r="25" spans="1:9" x14ac:dyDescent="0.4">
      <c r="A25" s="48" t="s">
        <v>186</v>
      </c>
      <c r="C25" s="42" t="s">
        <v>8</v>
      </c>
      <c r="D25" s="87">
        <v>50000</v>
      </c>
      <c r="E25" s="87"/>
      <c r="F25" s="87"/>
      <c r="G25" s="41" t="s">
        <v>7</v>
      </c>
    </row>
    <row r="28" spans="1:9" x14ac:dyDescent="0.4">
      <c r="A28" s="47" t="s">
        <v>143</v>
      </c>
    </row>
    <row r="30" spans="1:9" x14ac:dyDescent="0.4">
      <c r="A30" s="41" t="s">
        <v>152</v>
      </c>
    </row>
    <row r="31" spans="1:9" x14ac:dyDescent="0.4">
      <c r="A31" s="41" t="s">
        <v>153</v>
      </c>
    </row>
    <row r="32" spans="1:9" x14ac:dyDescent="0.4">
      <c r="A32" s="41" t="s">
        <v>155</v>
      </c>
    </row>
    <row r="33" spans="1:1" x14ac:dyDescent="0.4">
      <c r="A33" s="41" t="s">
        <v>216</v>
      </c>
    </row>
    <row r="34" spans="1:1" x14ac:dyDescent="0.4">
      <c r="A34" s="41" t="s">
        <v>162</v>
      </c>
    </row>
    <row r="35" spans="1:1" x14ac:dyDescent="0.4">
      <c r="A35" s="50" t="s">
        <v>156</v>
      </c>
    </row>
    <row r="36" spans="1:1" x14ac:dyDescent="0.4">
      <c r="A36" s="41" t="s">
        <v>188</v>
      </c>
    </row>
    <row r="37" spans="1:1" x14ac:dyDescent="0.4">
      <c r="A37" s="41" t="s">
        <v>189</v>
      </c>
    </row>
  </sheetData>
  <sheetProtection sheet="1" objects="1" scenarios="1" selectLockedCells="1"/>
  <mergeCells count="19">
    <mergeCell ref="A18:I18"/>
    <mergeCell ref="A21:I21"/>
    <mergeCell ref="A23:I23"/>
    <mergeCell ref="D25:F25"/>
    <mergeCell ref="G13:I13"/>
    <mergeCell ref="G14:I14"/>
    <mergeCell ref="G15:I15"/>
    <mergeCell ref="D15:E15"/>
    <mergeCell ref="D13:E13"/>
    <mergeCell ref="D14:E14"/>
    <mergeCell ref="D11:E11"/>
    <mergeCell ref="D8:E8"/>
    <mergeCell ref="D9:E9"/>
    <mergeCell ref="D10:E10"/>
    <mergeCell ref="G3:I3"/>
    <mergeCell ref="G8:I8"/>
    <mergeCell ref="G9:I9"/>
    <mergeCell ref="G10:I10"/>
    <mergeCell ref="G11:I11"/>
  </mergeCells>
  <phoneticPr fontId="1"/>
  <conditionalFormatting sqref="A1:I32 A33 C33:I33 A34:I36">
    <cfRule type="expression" dxfId="12" priority="1">
      <formula>_xlfn.ISFORMULA(A1)</formula>
    </cfRule>
  </conditionalFormatting>
  <dataValidations count="1">
    <dataValidation imeMode="disabled" allowBlank="1" showInputMessage="1" showErrorMessage="1" sqref="G11:I11 G15:I15 G7 D25:F25" xr:uid="{EB20F3DB-ADCF-47C3-A6E5-B32610CC9111}"/>
  </dataValidations>
  <pageMargins left="0.78740157480314965" right="0.78740157480314965" top="0.74803149606299213" bottom="0.74803149606299213" header="0.31496062992125984" footer="0.31496062992125984"/>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C141B5-FF3E-493C-80CF-9114E75AAD2F}">
  <sheetPr>
    <tabColor theme="9" tint="0.79998168889431442"/>
  </sheetPr>
  <dimension ref="A1:R40"/>
  <sheetViews>
    <sheetView showZeros="0" zoomScale="90" zoomScaleNormal="90" workbookViewId="0">
      <pane ySplit="1" topLeftCell="A2" activePane="bottomLeft" state="frozen"/>
      <selection activeCell="N18" sqref="N18"/>
      <selection pane="bottomLeft" activeCell="G10" sqref="G10:I10"/>
    </sheetView>
  </sheetViews>
  <sheetFormatPr defaultColWidth="9" defaultRowHeight="13.5" x14ac:dyDescent="0.4"/>
  <cols>
    <col min="1" max="1" width="11" style="41" customWidth="1"/>
    <col min="2" max="2" width="6.25" style="41" customWidth="1"/>
    <col min="3" max="4" width="9" style="41" customWidth="1"/>
    <col min="5" max="5" width="11" style="41" customWidth="1"/>
    <col min="6" max="6" width="10.625" style="41" customWidth="1"/>
    <col min="7" max="7" width="6.375" style="41" customWidth="1"/>
    <col min="8" max="8" width="9" style="41"/>
    <col min="9" max="9" width="6.25" style="41" customWidth="1"/>
    <col min="10" max="10" width="9" style="41" hidden="1" customWidth="1"/>
    <col min="11" max="11" width="9" style="41"/>
    <col min="12" max="12" width="17.25" style="41" customWidth="1"/>
    <col min="13" max="13" width="25.125" style="41" customWidth="1"/>
    <col min="14" max="16384" width="9" style="41"/>
  </cols>
  <sheetData>
    <row r="1" spans="1:18" x14ac:dyDescent="0.4">
      <c r="A1" s="41" t="s">
        <v>141</v>
      </c>
      <c r="I1" s="42"/>
    </row>
    <row r="3" spans="1:18" ht="15.95" customHeight="1" x14ac:dyDescent="0.4">
      <c r="A3" s="71" t="s">
        <v>135</v>
      </c>
      <c r="B3" s="71"/>
      <c r="C3" s="71"/>
      <c r="D3" s="71"/>
      <c r="E3" s="71"/>
      <c r="F3" s="71"/>
      <c r="G3" s="71"/>
      <c r="H3" s="71"/>
      <c r="I3" s="71"/>
    </row>
    <row r="4" spans="1:18" x14ac:dyDescent="0.4">
      <c r="A4" s="47"/>
    </row>
    <row r="5" spans="1:18" x14ac:dyDescent="0.4">
      <c r="A5" s="41" t="s">
        <v>10</v>
      </c>
    </row>
    <row r="6" spans="1:18" ht="26.45" customHeight="1" x14ac:dyDescent="0.4">
      <c r="A6" s="54" t="s">
        <v>29</v>
      </c>
      <c r="B6" s="90"/>
      <c r="C6" s="91"/>
      <c r="D6" s="94" t="s">
        <v>30</v>
      </c>
      <c r="E6" s="95"/>
      <c r="F6" s="63"/>
      <c r="G6" s="54" t="s">
        <v>1</v>
      </c>
      <c r="H6" s="92"/>
      <c r="I6" s="93"/>
      <c r="J6" s="41">
        <f>IF(B6="",0,1)</f>
        <v>0</v>
      </c>
    </row>
    <row r="7" spans="1:18" x14ac:dyDescent="0.4">
      <c r="J7" s="41">
        <f>IF(F6="",0,1)</f>
        <v>0</v>
      </c>
    </row>
    <row r="8" spans="1:18" ht="13.5" customHeight="1" x14ac:dyDescent="0.4">
      <c r="A8" s="41" t="s">
        <v>11</v>
      </c>
      <c r="J8" s="41">
        <f>IF(H6="",0,1)</f>
        <v>0</v>
      </c>
    </row>
    <row r="9" spans="1:18" ht="30" customHeight="1" x14ac:dyDescent="0.4">
      <c r="A9" s="100" t="s">
        <v>12</v>
      </c>
      <c r="B9" s="101"/>
      <c r="C9" s="89">
        <f>'様式１（交付申請書）'!$G$9</f>
        <v>0</v>
      </c>
      <c r="D9" s="89"/>
      <c r="E9" s="89"/>
      <c r="F9" s="96" t="s">
        <v>31</v>
      </c>
      <c r="G9" s="97"/>
      <c r="H9" s="98"/>
      <c r="I9" s="99"/>
      <c r="J9" s="41">
        <f>IF(C9="",0,1)</f>
        <v>1</v>
      </c>
    </row>
    <row r="10" spans="1:18" ht="30" customHeight="1" x14ac:dyDescent="0.4">
      <c r="A10" s="96" t="s">
        <v>13</v>
      </c>
      <c r="B10" s="97"/>
      <c r="C10" s="89">
        <f>'様式１（交付申請書）'!$G$8</f>
        <v>0</v>
      </c>
      <c r="D10" s="89"/>
      <c r="E10" s="89"/>
      <c r="F10" s="55" t="s">
        <v>16</v>
      </c>
      <c r="G10" s="104"/>
      <c r="H10" s="104"/>
      <c r="I10" s="104"/>
      <c r="J10" s="41">
        <f>IF(H9="",0,1)</f>
        <v>0</v>
      </c>
    </row>
    <row r="11" spans="1:18" x14ac:dyDescent="0.4">
      <c r="J11" s="41">
        <f>IF(C10="",0,1)</f>
        <v>1</v>
      </c>
    </row>
    <row r="12" spans="1:18" x14ac:dyDescent="0.4">
      <c r="J12" s="41">
        <f>IF(G10="",0,1)</f>
        <v>0</v>
      </c>
    </row>
    <row r="13" spans="1:18" ht="24.6" customHeight="1" x14ac:dyDescent="0.4">
      <c r="A13" s="102" t="s">
        <v>136</v>
      </c>
      <c r="B13" s="102"/>
      <c r="C13" s="102" t="s">
        <v>137</v>
      </c>
      <c r="D13" s="102"/>
      <c r="E13" s="103"/>
      <c r="F13" s="103"/>
      <c r="G13" s="103"/>
      <c r="H13" s="103"/>
      <c r="I13" s="103"/>
      <c r="J13" s="41">
        <f>IF(D13="",0,1)</f>
        <v>0</v>
      </c>
      <c r="R13" s="56"/>
    </row>
    <row r="14" spans="1:18" ht="24.6" customHeight="1" x14ac:dyDescent="0.4">
      <c r="A14" s="102"/>
      <c r="B14" s="102"/>
      <c r="C14" s="102" t="s">
        <v>138</v>
      </c>
      <c r="D14" s="102"/>
      <c r="E14" s="103"/>
      <c r="F14" s="103"/>
      <c r="G14" s="103"/>
      <c r="H14" s="103"/>
      <c r="I14" s="103"/>
      <c r="J14" s="41">
        <f>IF(D14="",0,1)</f>
        <v>0</v>
      </c>
    </row>
    <row r="15" spans="1:18" ht="24.6" customHeight="1" x14ac:dyDescent="0.4">
      <c r="A15" s="102"/>
      <c r="B15" s="102"/>
      <c r="C15" s="102" t="s">
        <v>139</v>
      </c>
      <c r="D15" s="102"/>
      <c r="E15" s="103"/>
      <c r="F15" s="103"/>
      <c r="G15" s="103"/>
      <c r="H15" s="103"/>
      <c r="I15" s="103"/>
      <c r="J15" s="41">
        <f>IF(C15="",0,1)</f>
        <v>1</v>
      </c>
    </row>
    <row r="16" spans="1:18" ht="24.6" customHeight="1" x14ac:dyDescent="0.4">
      <c r="A16" s="102"/>
      <c r="B16" s="102"/>
      <c r="C16" s="102" t="s">
        <v>140</v>
      </c>
      <c r="D16" s="102"/>
      <c r="E16" s="103"/>
      <c r="F16" s="103"/>
      <c r="G16" s="103"/>
      <c r="H16" s="103"/>
      <c r="I16" s="103"/>
      <c r="J16" s="41">
        <f>IF(D16="",0,1)</f>
        <v>0</v>
      </c>
    </row>
    <row r="17" spans="10:10" ht="18" customHeight="1" x14ac:dyDescent="0.4">
      <c r="J17" s="41">
        <f>IF(D17="",0,1)</f>
        <v>0</v>
      </c>
    </row>
    <row r="18" spans="10:10" x14ac:dyDescent="0.4">
      <c r="J18" s="41">
        <f>IF(B20="",0,1)</f>
        <v>0</v>
      </c>
    </row>
    <row r="19" spans="10:10" x14ac:dyDescent="0.4">
      <c r="J19" s="41">
        <f>IF(B21="",0,1)</f>
        <v>0</v>
      </c>
    </row>
    <row r="20" spans="10:10" ht="15" customHeight="1" x14ac:dyDescent="0.4">
      <c r="J20" s="41">
        <f>IF(F20="",0,1)</f>
        <v>0</v>
      </c>
    </row>
    <row r="21" spans="10:10" ht="15" customHeight="1" x14ac:dyDescent="0.4"/>
    <row r="22" spans="10:10" x14ac:dyDescent="0.4">
      <c r="J22" s="41">
        <f>IF(F25="",0,1)</f>
        <v>0</v>
      </c>
    </row>
    <row r="23" spans="10:10" x14ac:dyDescent="0.4">
      <c r="J23" s="41">
        <f>IF(A37="",0,1)</f>
        <v>0</v>
      </c>
    </row>
    <row r="24" spans="10:10" ht="24.95" customHeight="1" x14ac:dyDescent="0.4">
      <c r="J24" s="41">
        <f>IF(E40=0,0,1)</f>
        <v>0</v>
      </c>
    </row>
    <row r="25" spans="10:10" ht="24" customHeight="1" x14ac:dyDescent="0.4">
      <c r="J25" s="39">
        <f>SUBTOTAL(6,J6:J24)</f>
        <v>0</v>
      </c>
    </row>
    <row r="28" spans="10:10" ht="18" customHeight="1" x14ac:dyDescent="0.4"/>
    <row r="29" spans="10:10" ht="24" customHeight="1" x14ac:dyDescent="0.4"/>
    <row r="30" spans="10:10" ht="24" customHeight="1" x14ac:dyDescent="0.4"/>
    <row r="31" spans="10:10" ht="24" customHeight="1" x14ac:dyDescent="0.4"/>
    <row r="32" spans="10:10" ht="24" customHeight="1" x14ac:dyDescent="0.4"/>
    <row r="33" s="41" customFormat="1" ht="24" customHeight="1" x14ac:dyDescent="0.4"/>
    <row r="34" s="41" customFormat="1" ht="9.75" customHeight="1" x14ac:dyDescent="0.4"/>
    <row r="35" s="41" customFormat="1" ht="18" customHeight="1" x14ac:dyDescent="0.4"/>
    <row r="36" s="41" customFormat="1" ht="24" customHeight="1" x14ac:dyDescent="0.4"/>
    <row r="37" s="41" customFormat="1" ht="24" customHeight="1" x14ac:dyDescent="0.4"/>
    <row r="38" s="41" customFormat="1" ht="24" customHeight="1" x14ac:dyDescent="0.4"/>
    <row r="39" s="41" customFormat="1" ht="24" customHeight="1" x14ac:dyDescent="0.4"/>
    <row r="40" s="41" customFormat="1" ht="24" customHeight="1" x14ac:dyDescent="0.4"/>
  </sheetData>
  <sheetProtection algorithmName="SHA-512" hashValue="f3oMuRkEVrE2q3alEwqgObtBlY0J5+lgFRneWUT7nojbW9rkITZgFOiHkOKa12URu6AezCc4cIFFLhBukZCd6Q==" saltValue="Mer6rswpS5rbzB9af0ZO9A==" spinCount="100000" sheet="1" objects="1" scenarios="1"/>
  <mergeCells count="20">
    <mergeCell ref="G10:I10"/>
    <mergeCell ref="C10:E10"/>
    <mergeCell ref="A10:B10"/>
    <mergeCell ref="C13:D13"/>
    <mergeCell ref="C14:D14"/>
    <mergeCell ref="C15:D15"/>
    <mergeCell ref="C16:D16"/>
    <mergeCell ref="A13:B16"/>
    <mergeCell ref="E16:I16"/>
    <mergeCell ref="E15:I15"/>
    <mergeCell ref="E14:I14"/>
    <mergeCell ref="E13:I13"/>
    <mergeCell ref="A3:I3"/>
    <mergeCell ref="C9:E9"/>
    <mergeCell ref="B6:C6"/>
    <mergeCell ref="H6:I6"/>
    <mergeCell ref="D6:E6"/>
    <mergeCell ref="F9:G9"/>
    <mergeCell ref="H9:I9"/>
    <mergeCell ref="A9:B9"/>
  </mergeCells>
  <phoneticPr fontId="1"/>
  <conditionalFormatting sqref="A1:I12 A13 E13:E16 A17:I40">
    <cfRule type="expression" dxfId="11" priority="4">
      <formula>_xlfn.ISFORMULA(A1)</formula>
    </cfRule>
  </conditionalFormatting>
  <conditionalFormatting sqref="C13:C16">
    <cfRule type="expression" dxfId="10" priority="1">
      <formula>_xlfn.ISFORMULA(C13)</formula>
    </cfRule>
  </conditionalFormatting>
  <dataValidations count="1">
    <dataValidation imeMode="disabled" allowBlank="1" showInputMessage="1" showErrorMessage="1" sqref="B6:C6 F6 H9:I9" xr:uid="{399C6400-A343-4D20-A86F-3CCD14E46F38}"/>
  </dataValidations>
  <pageMargins left="0.77" right="0.78" top="0.41" bottom="0.59" header="0.31496062992125984" footer="0.31496062992125984"/>
  <pageSetup paperSize="9" orientation="portrait"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9C3F8FB-CDED-480B-88D1-16AF5E4F6034}">
          <x14:formula1>
            <xm:f>リスト!$B$2:$B$5</xm:f>
          </x14:formula1>
          <xm:sqref>H6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C7FD0-5ECA-4A59-82B8-4ACA39FBE01B}">
  <sheetPr>
    <tabColor theme="9" tint="0.79998168889431442"/>
  </sheetPr>
  <dimension ref="A1:I13"/>
  <sheetViews>
    <sheetView workbookViewId="0">
      <selection activeCell="D2" sqref="D2:I2"/>
    </sheetView>
  </sheetViews>
  <sheetFormatPr defaultRowHeight="18.75" x14ac:dyDescent="0.4"/>
  <cols>
    <col min="2" max="2" width="13.25" customWidth="1"/>
    <col min="3" max="3" width="12" customWidth="1"/>
    <col min="9" max="9" width="26.625" customWidth="1"/>
  </cols>
  <sheetData>
    <row r="1" spans="1:9" x14ac:dyDescent="0.4">
      <c r="A1" t="s">
        <v>163</v>
      </c>
    </row>
    <row r="2" spans="1:9" ht="31.9" customHeight="1" x14ac:dyDescent="0.4">
      <c r="B2" s="105" t="s">
        <v>164</v>
      </c>
      <c r="C2" s="105"/>
      <c r="D2" s="106">
        <f>'様式１（交付申請書）'!$G$9</f>
        <v>0</v>
      </c>
      <c r="E2" s="106"/>
      <c r="F2" s="106"/>
      <c r="G2" s="106"/>
      <c r="H2" s="106"/>
      <c r="I2" s="106"/>
    </row>
    <row r="3" spans="1:9" ht="24.95" customHeight="1" x14ac:dyDescent="0.4">
      <c r="B3" s="105" t="s">
        <v>165</v>
      </c>
      <c r="C3" s="105"/>
      <c r="D3" s="107"/>
      <c r="E3" s="107"/>
      <c r="F3" s="107"/>
      <c r="G3" s="107"/>
      <c r="H3" s="107"/>
      <c r="I3" s="107"/>
    </row>
    <row r="4" spans="1:9" ht="24.95" customHeight="1" x14ac:dyDescent="0.4">
      <c r="B4" s="105" t="s">
        <v>200</v>
      </c>
      <c r="C4" s="105"/>
      <c r="D4" s="107"/>
      <c r="E4" s="107"/>
      <c r="F4" s="107"/>
      <c r="G4" s="107"/>
      <c r="H4" s="107"/>
      <c r="I4" s="107"/>
    </row>
    <row r="5" spans="1:9" ht="24.95" customHeight="1" x14ac:dyDescent="0.4">
      <c r="B5" s="105" t="s">
        <v>166</v>
      </c>
      <c r="C5" s="105"/>
      <c r="D5" s="107" t="s">
        <v>167</v>
      </c>
      <c r="E5" s="107"/>
      <c r="F5" s="107"/>
      <c r="G5" s="107"/>
      <c r="H5" s="107"/>
      <c r="I5" s="107"/>
    </row>
    <row r="6" spans="1:9" ht="24.95" customHeight="1" x14ac:dyDescent="0.4">
      <c r="B6" s="110" t="s">
        <v>195</v>
      </c>
      <c r="C6" s="110"/>
      <c r="D6" s="107" t="s">
        <v>168</v>
      </c>
      <c r="E6" s="107"/>
      <c r="F6" s="107"/>
      <c r="G6" s="107"/>
      <c r="H6" s="107"/>
      <c r="I6" s="107"/>
    </row>
    <row r="7" spans="1:9" ht="24.95" customHeight="1" x14ac:dyDescent="0.4">
      <c r="B7" s="110"/>
      <c r="C7" s="110"/>
      <c r="D7" s="107" t="s">
        <v>169</v>
      </c>
      <c r="E7" s="107"/>
      <c r="F7" s="107"/>
      <c r="G7" s="107"/>
      <c r="H7" s="107"/>
      <c r="I7" s="107"/>
    </row>
    <row r="8" spans="1:9" ht="24.95" customHeight="1" x14ac:dyDescent="0.4">
      <c r="B8" s="110"/>
      <c r="C8" s="110"/>
      <c r="D8" s="107" t="s">
        <v>194</v>
      </c>
      <c r="E8" s="107"/>
      <c r="F8" s="107"/>
      <c r="G8" s="107"/>
      <c r="H8" s="107"/>
      <c r="I8" s="107"/>
    </row>
    <row r="9" spans="1:9" ht="24.95" customHeight="1" x14ac:dyDescent="0.4">
      <c r="B9" s="111"/>
      <c r="C9" s="111"/>
      <c r="D9" s="107" t="s">
        <v>170</v>
      </c>
      <c r="E9" s="107"/>
      <c r="F9" s="107"/>
      <c r="G9" s="107"/>
      <c r="H9" s="107"/>
      <c r="I9" s="107"/>
    </row>
    <row r="10" spans="1:9" x14ac:dyDescent="0.4">
      <c r="B10" s="108" t="s">
        <v>205</v>
      </c>
      <c r="C10" s="109"/>
      <c r="D10" s="116" t="s">
        <v>206</v>
      </c>
      <c r="E10" s="117"/>
      <c r="F10" s="117"/>
      <c r="G10" s="117"/>
      <c r="H10" s="117"/>
      <c r="I10" s="118"/>
    </row>
    <row r="11" spans="1:9" x14ac:dyDescent="0.4">
      <c r="B11" s="105" t="s">
        <v>171</v>
      </c>
      <c r="C11" s="105"/>
      <c r="D11" s="114" t="s">
        <v>174</v>
      </c>
      <c r="E11" s="114"/>
      <c r="F11" s="114"/>
      <c r="G11" s="114"/>
      <c r="H11" s="114"/>
      <c r="I11" s="114"/>
    </row>
    <row r="12" spans="1:9" x14ac:dyDescent="0.4">
      <c r="B12" s="115" t="s">
        <v>172</v>
      </c>
      <c r="C12" s="113"/>
      <c r="D12" s="114" t="s">
        <v>174</v>
      </c>
      <c r="E12" s="114"/>
      <c r="F12" s="114"/>
      <c r="G12" s="114"/>
      <c r="H12" s="114"/>
      <c r="I12" s="114"/>
    </row>
    <row r="13" spans="1:9" x14ac:dyDescent="0.4">
      <c r="B13" s="112" t="s">
        <v>173</v>
      </c>
      <c r="C13" s="113"/>
      <c r="D13" s="114" t="s">
        <v>174</v>
      </c>
      <c r="E13" s="114"/>
      <c r="F13" s="114"/>
      <c r="G13" s="114"/>
      <c r="H13" s="114"/>
      <c r="I13" s="114"/>
    </row>
  </sheetData>
  <sheetProtection algorithmName="SHA-512" hashValue="eAiXscH5cI8nfGAs74WAedw9pDnwzMQOQXUW6ohjk5S3OKwKZ6zuM1Hwd25nIWeHXmQL34akmQ61iIfsbTOmwA==" saltValue="bIb3Z485G8ystQ8IQV/tGA==" spinCount="100000" sheet="1" objects="1" scenarios="1"/>
  <mergeCells count="21">
    <mergeCell ref="B13:C13"/>
    <mergeCell ref="D13:I13"/>
    <mergeCell ref="B12:C12"/>
    <mergeCell ref="D10:I10"/>
    <mergeCell ref="D11:I11"/>
    <mergeCell ref="D12:I12"/>
    <mergeCell ref="B11:C11"/>
    <mergeCell ref="D7:I7"/>
    <mergeCell ref="D8:I8"/>
    <mergeCell ref="D9:I9"/>
    <mergeCell ref="B10:C10"/>
    <mergeCell ref="B6:C9"/>
    <mergeCell ref="D6:I6"/>
    <mergeCell ref="B2:C2"/>
    <mergeCell ref="D2:I2"/>
    <mergeCell ref="B3:C3"/>
    <mergeCell ref="B4:C4"/>
    <mergeCell ref="B5:C5"/>
    <mergeCell ref="D3:I3"/>
    <mergeCell ref="D4:I4"/>
    <mergeCell ref="D5:I5"/>
  </mergeCells>
  <phoneticPr fontId="1"/>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79641-AF32-421D-942A-DC7068017C0F}">
  <sheetPr>
    <tabColor theme="9" tint="0.79998168889431442"/>
  </sheetPr>
  <dimension ref="A1:K25"/>
  <sheetViews>
    <sheetView showZeros="0" zoomScale="90" zoomScaleNormal="90" workbookViewId="0">
      <pane ySplit="1" topLeftCell="A2" activePane="bottomLeft" state="frozen"/>
      <selection activeCell="N18" sqref="N18"/>
      <selection pane="bottomLeft" activeCell="C23" sqref="C23:F23"/>
    </sheetView>
  </sheetViews>
  <sheetFormatPr defaultColWidth="9" defaultRowHeight="13.5" x14ac:dyDescent="0.4"/>
  <cols>
    <col min="1" max="1" width="9" style="1" customWidth="1"/>
    <col min="2" max="2" width="12" style="1" customWidth="1"/>
    <col min="3" max="5" width="9" style="1" customWidth="1"/>
    <col min="6" max="6" width="9" style="1"/>
    <col min="7" max="7" width="9" style="1" customWidth="1"/>
    <col min="8" max="8" width="12.625" style="1" customWidth="1"/>
    <col min="9" max="9" width="0" style="1" hidden="1" customWidth="1"/>
    <col min="10" max="10" width="9" style="1"/>
    <col min="11" max="11" width="9" style="1" hidden="1" customWidth="1"/>
    <col min="12" max="16384" width="9" style="1"/>
  </cols>
  <sheetData>
    <row r="1" spans="1:9" x14ac:dyDescent="0.4">
      <c r="A1" s="1" t="s">
        <v>142</v>
      </c>
      <c r="H1" s="3"/>
    </row>
    <row r="4" spans="1:9" x14ac:dyDescent="0.4">
      <c r="A4" s="80" t="s">
        <v>21</v>
      </c>
      <c r="B4" s="80"/>
      <c r="C4" s="80"/>
      <c r="D4" s="80"/>
      <c r="E4" s="80"/>
      <c r="F4" s="80"/>
      <c r="G4" s="80"/>
      <c r="H4" s="80"/>
    </row>
    <row r="7" spans="1:9" ht="78" customHeight="1" x14ac:dyDescent="0.4">
      <c r="A7" s="121" t="s">
        <v>154</v>
      </c>
      <c r="B7" s="121"/>
      <c r="C7" s="121"/>
      <c r="D7" s="121"/>
      <c r="E7" s="121"/>
      <c r="F7" s="121"/>
      <c r="G7" s="121"/>
      <c r="H7" s="121"/>
    </row>
    <row r="9" spans="1:9" ht="30" customHeight="1" x14ac:dyDescent="0.4">
      <c r="A9" s="80" t="s">
        <v>5</v>
      </c>
      <c r="B9" s="80"/>
      <c r="C9" s="80"/>
      <c r="D9" s="80"/>
      <c r="E9" s="80"/>
      <c r="F9" s="80"/>
      <c r="G9" s="80"/>
      <c r="H9" s="80"/>
    </row>
    <row r="10" spans="1:9" ht="204.6" customHeight="1" x14ac:dyDescent="0.4">
      <c r="A10" s="122" t="s">
        <v>144</v>
      </c>
      <c r="B10" s="122"/>
      <c r="C10" s="122"/>
      <c r="D10" s="122"/>
      <c r="E10" s="122"/>
      <c r="F10" s="122"/>
      <c r="G10" s="122"/>
      <c r="H10" s="122"/>
    </row>
    <row r="11" spans="1:9" ht="18" customHeight="1" x14ac:dyDescent="0.4">
      <c r="A11" s="126" t="str">
        <f>'様式１（交付申請書）'!$G$3</f>
        <v>令和　年　月　日</v>
      </c>
      <c r="B11" s="126"/>
      <c r="C11" s="126"/>
    </row>
    <row r="12" spans="1:9" ht="18" customHeight="1" x14ac:dyDescent="0.4"/>
    <row r="13" spans="1:9" x14ac:dyDescent="0.4">
      <c r="A13" s="1" t="s">
        <v>225</v>
      </c>
    </row>
    <row r="14" spans="1:9" ht="18.75" x14ac:dyDescent="0.4">
      <c r="A14" s="127" t="s">
        <v>226</v>
      </c>
      <c r="B14" s="128"/>
      <c r="C14" s="128"/>
      <c r="D14" s="128"/>
      <c r="E14" s="128"/>
    </row>
    <row r="16" spans="1:9" ht="18" customHeight="1" x14ac:dyDescent="0.4">
      <c r="I16" s="1">
        <f>IF(A11="年月日",0,IF(A11="",0,1))</f>
        <v>1</v>
      </c>
    </row>
    <row r="17" spans="1:11" ht="24" customHeight="1" x14ac:dyDescent="0.4">
      <c r="A17" s="123" t="s">
        <v>37</v>
      </c>
      <c r="B17" s="123"/>
      <c r="C17" s="125">
        <f>'様式１（交付申請書）'!$G$8</f>
        <v>0</v>
      </c>
      <c r="D17" s="125"/>
      <c r="E17" s="125"/>
      <c r="F17" s="125"/>
      <c r="G17" s="125"/>
      <c r="H17" s="125"/>
      <c r="I17" s="1">
        <f>IF(C17=0,0,IF(C17="",0,1))</f>
        <v>0</v>
      </c>
    </row>
    <row r="18" spans="1:11" ht="18" customHeight="1" x14ac:dyDescent="0.4">
      <c r="I18" s="1">
        <f>IF(C19="",0,1)</f>
        <v>0</v>
      </c>
    </row>
    <row r="19" spans="1:11" ht="24" customHeight="1" x14ac:dyDescent="0.4">
      <c r="A19" s="123" t="s">
        <v>32</v>
      </c>
      <c r="B19" s="123"/>
      <c r="C19" s="124"/>
      <c r="D19" s="124"/>
      <c r="E19" s="124"/>
      <c r="F19" s="124"/>
      <c r="G19" s="124"/>
      <c r="H19" s="124"/>
      <c r="I19" s="1">
        <f>IF(C20=0,0,IF(C20="",0,1))</f>
        <v>0</v>
      </c>
    </row>
    <row r="20" spans="1:11" ht="24" customHeight="1" x14ac:dyDescent="0.4">
      <c r="A20" s="123" t="s">
        <v>38</v>
      </c>
      <c r="B20" s="123"/>
      <c r="C20" s="120">
        <f>'様式１（交付申請書）'!$G$9</f>
        <v>0</v>
      </c>
      <c r="D20" s="120"/>
      <c r="E20" s="120"/>
      <c r="F20" s="120"/>
      <c r="G20" s="120"/>
      <c r="H20" s="120"/>
      <c r="I20" s="1">
        <f>IF(C21="",0,1)</f>
        <v>0</v>
      </c>
    </row>
    <row r="21" spans="1:11" ht="24" customHeight="1" x14ac:dyDescent="0.4">
      <c r="A21" s="123" t="s">
        <v>32</v>
      </c>
      <c r="B21" s="123"/>
      <c r="C21" s="124"/>
      <c r="D21" s="124"/>
      <c r="E21" s="124"/>
      <c r="F21" s="124"/>
      <c r="G21" s="124"/>
      <c r="H21" s="124"/>
      <c r="I21" s="1">
        <f>IF(C22=0,0,IF(C22="",0,1))</f>
        <v>0</v>
      </c>
    </row>
    <row r="22" spans="1:11" ht="24" customHeight="1" x14ac:dyDescent="0.4">
      <c r="A22" s="123" t="s">
        <v>36</v>
      </c>
      <c r="B22" s="123"/>
      <c r="C22" s="119">
        <f>'様式５（交付請求書）'!$G$11</f>
        <v>0</v>
      </c>
      <c r="D22" s="120"/>
      <c r="E22" s="120"/>
      <c r="F22" s="120"/>
      <c r="G22" s="120"/>
      <c r="H22" s="120"/>
      <c r="I22" s="1" t="e">
        <f>IF(#REF!="",0,1)</f>
        <v>#REF!</v>
      </c>
    </row>
    <row r="23" spans="1:11" ht="23.25" customHeight="1" x14ac:dyDescent="0.4">
      <c r="B23" s="1" t="s">
        <v>158</v>
      </c>
      <c r="C23" s="129" t="s">
        <v>95</v>
      </c>
      <c r="D23" s="130"/>
      <c r="E23" s="130"/>
      <c r="F23" s="130"/>
      <c r="G23" s="65"/>
      <c r="H23" s="64"/>
      <c r="I23" s="1" t="e">
        <f>IF(#REF!="",0,1)</f>
        <v>#REF!</v>
      </c>
    </row>
    <row r="24" spans="1:11" x14ac:dyDescent="0.4">
      <c r="K24" s="1" t="s">
        <v>27</v>
      </c>
    </row>
    <row r="25" spans="1:11" x14ac:dyDescent="0.4">
      <c r="K25" s="1" t="s">
        <v>28</v>
      </c>
    </row>
  </sheetData>
  <sheetProtection sheet="1" objects="1" scenarios="1" selectLockedCells="1"/>
  <mergeCells count="17">
    <mergeCell ref="C23:F23"/>
    <mergeCell ref="C19:H19"/>
    <mergeCell ref="A20:B20"/>
    <mergeCell ref="C20:H20"/>
    <mergeCell ref="A4:H4"/>
    <mergeCell ref="C22:H22"/>
    <mergeCell ref="A9:H9"/>
    <mergeCell ref="A7:H7"/>
    <mergeCell ref="A10:H10"/>
    <mergeCell ref="A21:B21"/>
    <mergeCell ref="A22:B22"/>
    <mergeCell ref="C21:H21"/>
    <mergeCell ref="A17:B17"/>
    <mergeCell ref="C17:H17"/>
    <mergeCell ref="A11:C11"/>
    <mergeCell ref="A19:B19"/>
    <mergeCell ref="A14:E14"/>
  </mergeCells>
  <phoneticPr fontId="1"/>
  <conditionalFormatting sqref="A1:H13 A14 F14:H14 A15:H22 A23:C23 G23:H23">
    <cfRule type="expression" dxfId="9" priority="1">
      <formula>_xlfn.ISFORMULA(A1)</formula>
    </cfRule>
  </conditionalFormatting>
  <dataValidations count="2">
    <dataValidation imeMode="fullKatakana" allowBlank="1" showInputMessage="1" showErrorMessage="1" sqref="C19:H19 C21:H21" xr:uid="{5A20D26B-1775-4F80-B26B-4099B60C4D71}"/>
    <dataValidation type="list" allowBlank="1" showInputMessage="1" showErrorMessage="1" sqref="H23" xr:uid="{C8FBF7CF-5215-4828-B825-44244323434D}">
      <formula1>$K$24:$K$26</formula1>
    </dataValidation>
  </dataValidations>
  <pageMargins left="0.79" right="0.78" top="0.41" bottom="0.59" header="0.31496062992125984" footer="0.31496062992125984"/>
  <pageSetup paperSize="9" orientation="portrait" blackAndWhite="1"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38C04-11B5-49D8-9A82-FAF25EEF7AED}">
  <sheetPr>
    <tabColor theme="1"/>
  </sheetPr>
  <dimension ref="A1"/>
  <sheetViews>
    <sheetView workbookViewId="0">
      <selection activeCell="N18" sqref="N18"/>
    </sheetView>
  </sheetViews>
  <sheetFormatPr defaultRowHeight="18.75" x14ac:dyDescent="0.4"/>
  <sheetData/>
  <phoneticPr fontId="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446CC-CD28-416F-9000-C1E7BF5F3ECC}">
  <sheetPr>
    <tabColor rgb="FF99FFCC"/>
  </sheetPr>
  <dimension ref="A1:J36"/>
  <sheetViews>
    <sheetView workbookViewId="0">
      <selection activeCell="C28" sqref="C28:I28"/>
    </sheetView>
  </sheetViews>
  <sheetFormatPr defaultColWidth="9" defaultRowHeight="13.5" x14ac:dyDescent="0.4"/>
  <cols>
    <col min="1" max="1" width="17.625" style="41" customWidth="1"/>
    <col min="2" max="2" width="3.375" style="41" customWidth="1"/>
    <col min="3" max="3" width="14.375" style="41" customWidth="1"/>
    <col min="4" max="4" width="7.125" style="41" customWidth="1"/>
    <col min="5" max="5" width="9" style="41"/>
    <col min="6" max="6" width="1.875" style="41" customWidth="1"/>
    <col min="7" max="8" width="9" style="41"/>
    <col min="9" max="9" width="7.375" style="41" customWidth="1"/>
    <col min="10" max="10" width="0" style="41" hidden="1" customWidth="1"/>
    <col min="11" max="16384" width="9" style="41"/>
  </cols>
  <sheetData>
    <row r="1" spans="1:10" x14ac:dyDescent="0.4">
      <c r="A1" s="41" t="s">
        <v>196</v>
      </c>
      <c r="I1" s="42"/>
    </row>
    <row r="3" spans="1:10" x14ac:dyDescent="0.4">
      <c r="J3" s="41">
        <f>IF(G4="年月日",0,IF(G4="",0,1))</f>
        <v>1</v>
      </c>
    </row>
    <row r="4" spans="1:10" x14ac:dyDescent="0.4">
      <c r="G4" s="78" t="s">
        <v>227</v>
      </c>
      <c r="H4" s="78"/>
      <c r="I4" s="78"/>
      <c r="J4" s="41">
        <f>IF(C28="",0,1)</f>
        <v>0</v>
      </c>
    </row>
    <row r="5" spans="1:10" x14ac:dyDescent="0.4">
      <c r="A5" s="41" t="s">
        <v>6</v>
      </c>
      <c r="J5" s="39">
        <f>SUBTOTAL(6,J3:J4)</f>
        <v>0</v>
      </c>
    </row>
    <row r="6" spans="1:10" x14ac:dyDescent="0.4">
      <c r="A6" s="41" t="s">
        <v>226</v>
      </c>
    </row>
    <row r="8" spans="1:10" x14ac:dyDescent="0.4">
      <c r="F8" s="42" t="s">
        <v>9</v>
      </c>
      <c r="G8" s="58">
        <f>'様式１（交付申請書）'!G7</f>
        <v>0</v>
      </c>
      <c r="H8" s="60"/>
      <c r="I8" s="60"/>
    </row>
    <row r="9" spans="1:10" x14ac:dyDescent="0.4">
      <c r="D9" s="79" t="s">
        <v>24</v>
      </c>
      <c r="E9" s="79"/>
      <c r="F9" s="43"/>
      <c r="G9" s="75">
        <f>'様式１（交付申請書）'!G8</f>
        <v>0</v>
      </c>
      <c r="H9" s="74"/>
      <c r="I9" s="74"/>
    </row>
    <row r="10" spans="1:10" ht="13.5" customHeight="1" x14ac:dyDescent="0.4">
      <c r="D10" s="73" t="s">
        <v>25</v>
      </c>
      <c r="E10" s="73"/>
      <c r="F10" s="43"/>
      <c r="G10" s="76">
        <f>'様式１（交付申請書）'!G9</f>
        <v>0</v>
      </c>
      <c r="H10" s="77"/>
      <c r="I10" s="77"/>
    </row>
    <row r="11" spans="1:10" x14ac:dyDescent="0.4">
      <c r="D11" s="73" t="s">
        <v>2</v>
      </c>
      <c r="E11" s="73"/>
      <c r="F11" s="43"/>
      <c r="G11" s="76">
        <f>'様式１（交付申請書）'!G10</f>
        <v>0</v>
      </c>
      <c r="H11" s="77"/>
      <c r="I11" s="77"/>
    </row>
    <row r="12" spans="1:10" x14ac:dyDescent="0.4">
      <c r="E12" s="43"/>
      <c r="F12" s="43"/>
    </row>
    <row r="13" spans="1:10" x14ac:dyDescent="0.4">
      <c r="D13" s="73" t="s">
        <v>23</v>
      </c>
      <c r="E13" s="73"/>
      <c r="F13" s="43"/>
      <c r="G13" s="74">
        <f>'様式１（交付申請書）'!G13</f>
        <v>0</v>
      </c>
      <c r="H13" s="74"/>
      <c r="I13" s="74"/>
    </row>
    <row r="14" spans="1:10" x14ac:dyDescent="0.4">
      <c r="D14" s="73" t="s">
        <v>3</v>
      </c>
      <c r="E14" s="73"/>
      <c r="F14" s="43"/>
      <c r="G14" s="74">
        <f>'様式１（交付申請書）'!G14</f>
        <v>0</v>
      </c>
      <c r="H14" s="74"/>
      <c r="I14" s="74"/>
    </row>
    <row r="15" spans="1:10" x14ac:dyDescent="0.4">
      <c r="D15" s="73" t="s">
        <v>4</v>
      </c>
      <c r="E15" s="73"/>
      <c r="F15" s="43"/>
      <c r="G15" s="74">
        <f>'様式１（交付申請書）'!G15</f>
        <v>0</v>
      </c>
      <c r="H15" s="74"/>
      <c r="I15" s="74"/>
    </row>
    <row r="16" spans="1:10" x14ac:dyDescent="0.4">
      <c r="E16" s="43"/>
      <c r="F16" s="43"/>
    </row>
    <row r="17" spans="1:9" x14ac:dyDescent="0.4">
      <c r="E17" s="43"/>
      <c r="F17" s="43"/>
    </row>
    <row r="19" spans="1:9" ht="29.25" customHeight="1" x14ac:dyDescent="0.4">
      <c r="A19" s="131" t="s">
        <v>204</v>
      </c>
      <c r="B19" s="68"/>
      <c r="C19" s="68"/>
      <c r="D19" s="68"/>
      <c r="E19" s="68"/>
      <c r="F19" s="68"/>
      <c r="G19" s="68"/>
      <c r="H19" s="68"/>
      <c r="I19" s="68"/>
    </row>
    <row r="20" spans="1:9" x14ac:dyDescent="0.4">
      <c r="A20" s="44"/>
      <c r="B20" s="44"/>
      <c r="C20" s="44"/>
      <c r="D20" s="44"/>
      <c r="E20" s="44"/>
      <c r="F20" s="44"/>
      <c r="G20" s="44"/>
      <c r="H20" s="44"/>
      <c r="I20" s="44"/>
    </row>
    <row r="22" spans="1:9" ht="54.75" customHeight="1" x14ac:dyDescent="0.4">
      <c r="A22" s="69" t="s">
        <v>228</v>
      </c>
      <c r="B22" s="70"/>
      <c r="C22" s="70"/>
      <c r="D22" s="70"/>
      <c r="E22" s="70"/>
      <c r="F22" s="70"/>
      <c r="G22" s="70"/>
      <c r="H22" s="70"/>
      <c r="I22" s="70"/>
    </row>
    <row r="23" spans="1:9" ht="18.75" x14ac:dyDescent="0.4">
      <c r="A23" s="45"/>
      <c r="B23" s="46"/>
      <c r="C23" s="46"/>
      <c r="D23" s="46"/>
      <c r="E23" s="46"/>
      <c r="F23" s="46"/>
      <c r="G23" s="46"/>
      <c r="H23" s="46"/>
      <c r="I23" s="46"/>
    </row>
    <row r="25" spans="1:9" x14ac:dyDescent="0.4">
      <c r="A25" s="71" t="s">
        <v>5</v>
      </c>
      <c r="B25" s="71"/>
      <c r="C25" s="71"/>
      <c r="D25" s="71"/>
      <c r="E25" s="71"/>
      <c r="F25" s="71"/>
      <c r="G25" s="71"/>
      <c r="H25" s="71"/>
      <c r="I25" s="71"/>
    </row>
    <row r="26" spans="1:9" x14ac:dyDescent="0.4">
      <c r="A26" s="44"/>
      <c r="B26" s="44"/>
      <c r="C26" s="44"/>
      <c r="D26" s="44"/>
      <c r="E26" s="44"/>
      <c r="F26" s="44"/>
      <c r="G26" s="44"/>
      <c r="H26" s="44"/>
      <c r="I26" s="44"/>
    </row>
    <row r="28" spans="1:9" x14ac:dyDescent="0.4">
      <c r="A28" s="57" t="s">
        <v>177</v>
      </c>
      <c r="C28" s="132"/>
      <c r="D28" s="132"/>
      <c r="E28" s="132"/>
      <c r="F28" s="132"/>
      <c r="G28" s="132"/>
      <c r="H28" s="132"/>
      <c r="I28" s="132"/>
    </row>
    <row r="31" spans="1:9" x14ac:dyDescent="0.4">
      <c r="A31" s="41" t="s">
        <v>180</v>
      </c>
      <c r="C31" s="42" t="s">
        <v>8</v>
      </c>
      <c r="D31" s="72">
        <v>50000</v>
      </c>
      <c r="E31" s="72"/>
      <c r="F31" s="72"/>
      <c r="G31" s="41" t="s">
        <v>7</v>
      </c>
    </row>
    <row r="34" spans="1:1" x14ac:dyDescent="0.4">
      <c r="A34" s="41" t="s">
        <v>178</v>
      </c>
    </row>
    <row r="36" spans="1:1" x14ac:dyDescent="0.4">
      <c r="A36" s="41" t="s">
        <v>179</v>
      </c>
    </row>
  </sheetData>
  <sheetProtection sheet="1" objects="1" scenarios="1" selectLockedCells="1"/>
  <mergeCells count="18">
    <mergeCell ref="A19:I19"/>
    <mergeCell ref="A22:I22"/>
    <mergeCell ref="A25:I25"/>
    <mergeCell ref="C28:I28"/>
    <mergeCell ref="D31:F31"/>
    <mergeCell ref="D13:E13"/>
    <mergeCell ref="G13:I13"/>
    <mergeCell ref="D14:E14"/>
    <mergeCell ref="G14:I14"/>
    <mergeCell ref="D15:E15"/>
    <mergeCell ref="G15:I15"/>
    <mergeCell ref="D11:E11"/>
    <mergeCell ref="G11:I11"/>
    <mergeCell ref="G4:I4"/>
    <mergeCell ref="D9:E9"/>
    <mergeCell ref="G9:I9"/>
    <mergeCell ref="D10:E10"/>
    <mergeCell ref="G10:I10"/>
  </mergeCells>
  <phoneticPr fontId="1"/>
  <conditionalFormatting sqref="A1:I36">
    <cfRule type="expression" dxfId="8" priority="1">
      <formula>_xlfn.ISFORMULA(A1)</formula>
    </cfRule>
  </conditionalFormatting>
  <dataValidations count="1">
    <dataValidation imeMode="disabled" allowBlank="1" showInputMessage="1" showErrorMessage="1" sqref="G8 G15:I15 D31:F31" xr:uid="{7FB4F8AC-7A1E-4A2E-99EC-4BD78A9A3CF6}"/>
  </dataValidation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18</vt:i4>
      </vt:variant>
      <vt:variant>
        <vt:lpstr>名前付き一覧</vt:lpstr>
      </vt:variant>
      <vt:variant>
        <vt:i4>9</vt:i4>
      </vt:variant>
    </vt:vector>
  </HeadingPairs>
  <TitlesOfParts>
    <vt:vector size="27" baseType="lpstr">
      <vt:lpstr>提出前チェックシート</vt:lpstr>
      <vt:lpstr>データシート</vt:lpstr>
      <vt:lpstr>交付申請</vt:lpstr>
      <vt:lpstr>様式１（交付申請書）</vt:lpstr>
      <vt:lpstr>様式１別紙１（補助対象中小企業等確認書）</vt:lpstr>
      <vt:lpstr>様式１別紙２事業計画書</vt:lpstr>
      <vt:lpstr>様式１別紙３（誓約書）</vt:lpstr>
      <vt:lpstr>②変更申請</vt:lpstr>
      <vt:lpstr>様式２（交付決定変更申請書）</vt:lpstr>
      <vt:lpstr>様式２別紙１</vt:lpstr>
      <vt:lpstr>③廃止</vt:lpstr>
      <vt:lpstr>様式３廃止申請書</vt:lpstr>
      <vt:lpstr>④実績報告</vt:lpstr>
      <vt:lpstr>様式４（実績報告書）</vt:lpstr>
      <vt:lpstr>様式４別紙１</vt:lpstr>
      <vt:lpstr>⑤交付請求</vt:lpstr>
      <vt:lpstr>様式５（交付請求書）</vt:lpstr>
      <vt:lpstr>リスト</vt:lpstr>
      <vt:lpstr>'様式１（交付申請書）'!_Hlk156816574</vt:lpstr>
      <vt:lpstr>'様式５（交付請求書）'!_Hlk156816574</vt:lpstr>
      <vt:lpstr>提出前チェックシート!Print_Area</vt:lpstr>
      <vt:lpstr>'様式１（交付申請書）'!Print_Area</vt:lpstr>
      <vt:lpstr>'様式１別紙１（補助対象中小企業等確認書）'!Print_Area</vt:lpstr>
      <vt:lpstr>様式１別紙２事業計画書!Print_Area</vt:lpstr>
      <vt:lpstr>'様式１別紙３（誓約書）'!Print_Area</vt:lpstr>
      <vt:lpstr>'様式４（実績報告書）'!Print_Area</vt:lpstr>
      <vt:lpstr>'様式５（交付請求書）'!Print_Area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森 憲吾</cp:lastModifiedBy>
  <cp:lastPrinted>2026-04-01T01:11:36Z</cp:lastPrinted>
  <dcterms:created xsi:type="dcterms:W3CDTF">2024-01-17T06:10:32Z</dcterms:created>
  <dcterms:modified xsi:type="dcterms:W3CDTF">2026-07-07T01:47:46Z</dcterms:modified>
</cp:coreProperties>
</file>