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70.xml" ContentType="application/vnd.ms-excel.controlproperties+xml"/>
  <Override PartName="/xl/drawings/drawing5.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6.xml" ContentType="application/vnd.openxmlformats-officedocument.drawing+xml"/>
  <Override PartName="/xl/ctrlProps/ctrlProp83.xml" ContentType="application/vnd.ms-excel.controlpropertie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sara2\plaza_area\事業フォルダ\00 R8年度\02 連携推進部\03 CO2ネットゼロ支援課\●次世代自動車普及促進事業\00要領・要綱\プラザ\"/>
    </mc:Choice>
  </mc:AlternateContent>
  <xr:revisionPtr revIDLastSave="0" documentId="13_ncr:1_{41FF105F-F8FF-4533-9DE4-F385EE0FD283}" xr6:coauthVersionLast="47" xr6:coauthVersionMax="47" xr10:uidLastSave="{00000000-0000-0000-0000-000000000000}"/>
  <bookViews>
    <workbookView xWindow="-1860" yWindow="-21710" windowWidth="38620" windowHeight="21100" tabRatio="780" activeTab="3" xr2:uid="{00000000-000D-0000-FFFF-FFFF00000000}"/>
  </bookViews>
  <sheets>
    <sheet name="交付申請提出書類チェックシート" sheetId="28" r:id="rId1"/>
    <sheet name="１(1)共通（法人）" sheetId="13" r:id="rId2"/>
    <sheet name="１(1)共通（個人事業主）" sheetId="30" r:id="rId3"/>
    <sheet name="１(2)車" sheetId="31" r:id="rId4"/>
    <sheet name="１(3)①充電" sheetId="32" r:id="rId5"/>
    <sheet name="１(3)②充電" sheetId="33" r:id="rId6"/>
    <sheet name="参考）充電_取得財産管理台帳" sheetId="34" r:id="rId7"/>
    <sheet name="車_下取車ありの場合" sheetId="35" r:id="rId8"/>
    <sheet name="充電_土地が賃借の場合" sheetId="36" r:id="rId9"/>
    <sheet name="充電_リースの場合" sheetId="37" r:id="rId10"/>
    <sheet name="3_申請を取り下げる場合" sheetId="38" r:id="rId11"/>
    <sheet name="4_車や充電設備を処分する場合" sheetId="39" r:id="rId12"/>
  </sheets>
  <definedNames>
    <definedName name="_xlnm.Print_Area" localSheetId="2">'１(1)共通（個人事業主）'!$A$1:$AI$71</definedName>
    <definedName name="_xlnm.Print_Area" localSheetId="1">'１(1)共通（法人）'!$A$1:$AI$71</definedName>
    <definedName name="_xlnm.Print_Area" localSheetId="3">'１(2)車'!$A$1:$AG$28</definedName>
    <definedName name="_xlnm.Print_Area" localSheetId="4">'１(3)①充電'!$A$1:$AI$46</definedName>
    <definedName name="_xlnm.Print_Area" localSheetId="5">'１(3)②充電'!$A$1:$AI$24</definedName>
    <definedName name="_xlnm.Print_Area" localSheetId="10">'3_申請を取り下げる場合'!$A$1:$AG$27</definedName>
    <definedName name="_xlnm.Print_Area" localSheetId="11">'4_車や充電設備を処分する場合'!$A$1:$AG$37</definedName>
    <definedName name="_xlnm.Print_Area" localSheetId="0">交付申請提出書類チェックシート!$A$1:$D$37</definedName>
    <definedName name="_xlnm.Print_Area" localSheetId="6">'参考）充電_取得財産管理台帳'!$A$1:$I$31</definedName>
    <definedName name="_xlnm.Print_Area" localSheetId="7">車_下取車ありの場合!$A$1:$X$38</definedName>
    <definedName name="_xlnm.Print_Area" localSheetId="9">充電_リースの場合!$A$1:$Z$40</definedName>
    <definedName name="_xlnm.Print_Area" localSheetId="8">充電_土地が賃借の場合!$A$1:$I$22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37" l="1"/>
  <c r="U22" i="37"/>
  <c r="AF5" i="37"/>
  <c r="AF4" i="37"/>
  <c r="F22" i="34"/>
  <c r="F21" i="34"/>
  <c r="F20" i="34"/>
  <c r="F19" i="34"/>
  <c r="F18" i="34"/>
  <c r="F17" i="34"/>
  <c r="F16" i="34"/>
  <c r="F15" i="34"/>
  <c r="F14" i="34"/>
  <c r="F13" i="34"/>
  <c r="F12" i="34"/>
  <c r="F11" i="34"/>
  <c r="F10" i="34"/>
  <c r="F9" i="34"/>
  <c r="F8" i="34"/>
  <c r="F7" i="34"/>
  <c r="K13" i="33"/>
  <c r="G13" i="33"/>
  <c r="AM12" i="33"/>
  <c r="AL12" i="33"/>
  <c r="O12" i="33"/>
  <c r="O11" i="33"/>
  <c r="O10" i="33"/>
  <c r="O13" i="33" s="1"/>
  <c r="AL21" i="32"/>
  <c r="AM11" i="33" s="1"/>
  <c r="AM13" i="33" s="1"/>
  <c r="AL20" i="32"/>
  <c r="AL11" i="33" s="1"/>
  <c r="AL13" i="33" s="1"/>
  <c r="S14" i="31"/>
  <c r="AD13" i="31"/>
  <c r="AD12" i="31"/>
  <c r="AD11" i="31"/>
  <c r="AD10" i="31"/>
  <c r="AD9" i="31"/>
  <c r="AC14" i="31" s="1"/>
  <c r="AN13" i="33" l="1"/>
  <c r="G17"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W23" authorId="0" shapeId="0" xr:uid="{7310F801-06D8-401A-B91B-C24E91E5FE9E}">
      <text>
        <r>
          <rPr>
            <b/>
            <sz val="10"/>
            <color indexed="81"/>
            <rFont val="MS P ゴシック"/>
            <family val="3"/>
            <charset val="128"/>
          </rPr>
          <t>必須です。交付決定通知はメールでお送りします。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西澤 圭介</author>
    <author>中島 愛見</author>
  </authors>
  <commentList>
    <comment ref="I20" authorId="0" shapeId="0" xr:uid="{97D26FA6-FB88-4E2A-ACAA-D0CFEB07F2EE}">
      <text>
        <r>
          <rPr>
            <b/>
            <sz val="9"/>
            <color indexed="81"/>
            <rFont val="MS P ゴシック"/>
            <family val="3"/>
            <charset val="128"/>
          </rPr>
          <t>屋号がある場合　→　「屋号」と「事業主名」を記載してください
屋号が無い場合　→　「事業主名」のみを記入してください</t>
        </r>
      </text>
    </comment>
    <comment ref="W23" authorId="1" shapeId="0" xr:uid="{40BE1636-81DB-4C1A-98FE-4D89DCFDA828}">
      <text>
        <r>
          <rPr>
            <b/>
            <sz val="10"/>
            <color indexed="81"/>
            <rFont val="MS P ゴシック"/>
            <family val="3"/>
            <charset val="128"/>
          </rPr>
          <t>必須です。交付決定通知はメールでお送りします。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B5" authorId="0" shapeId="0" xr:uid="{8EBF7051-8AB4-4B00-AE0D-D7289BA63D65}">
      <text>
        <r>
          <rPr>
            <b/>
            <sz val="9"/>
            <color indexed="81"/>
            <rFont val="MS P ゴシック"/>
            <family val="3"/>
            <charset val="128"/>
          </rPr>
          <t>メーカー名、型式</t>
        </r>
      </text>
    </comment>
    <comment ref="E5" authorId="0" shapeId="0" xr:uid="{E1D77C87-B22C-498F-A43C-A21B04C5E8A3}">
      <text>
        <r>
          <rPr>
            <b/>
            <sz val="9"/>
            <color indexed="81"/>
            <rFont val="MS P ゴシック"/>
            <family val="3"/>
            <charset val="128"/>
          </rPr>
          <t xml:space="preserve">設備本体にかかる購入費（税抜き）
※工事費は除く
</t>
        </r>
      </text>
    </comment>
    <comment ref="G5" authorId="0" shapeId="0" xr:uid="{9D3AD76D-7F52-479E-B698-2AEF59BD59CA}">
      <text>
        <r>
          <rPr>
            <b/>
            <sz val="9"/>
            <color indexed="81"/>
            <rFont val="MS P ゴシック"/>
            <family val="3"/>
            <charset val="128"/>
          </rPr>
          <t>工事完了日
（検査を行う場合は検収日）</t>
        </r>
      </text>
    </comment>
    <comment ref="H5" authorId="0" shapeId="0" xr:uid="{CE79B851-6BFE-4D90-AD8E-887B598BA366}">
      <text>
        <r>
          <rPr>
            <b/>
            <sz val="9"/>
            <color indexed="81"/>
            <rFont val="MS P ゴシック"/>
            <family val="3"/>
            <charset val="128"/>
          </rPr>
          <t>保管（設置）場所の住所</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A11" authorId="0" shapeId="0" xr:uid="{9AE32E23-3362-42D5-999B-88060D5A817C}">
      <text>
        <r>
          <rPr>
            <sz val="11"/>
            <color indexed="81"/>
            <rFont val="MS P ゴシック"/>
            <family val="3"/>
            <charset val="128"/>
          </rPr>
          <t>必ず充電設備の処分制限年数（5年）以上としてください。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K17" authorId="0" shapeId="0" xr:uid="{441927D3-391C-403D-B9EA-770F49AEA89F}">
      <text>
        <r>
          <rPr>
            <sz val="11"/>
            <color indexed="81"/>
            <rFont val="MS P ゴシック"/>
            <family val="3"/>
            <charset val="128"/>
          </rPr>
          <t>プルダウンで選択</t>
        </r>
      </text>
    </comment>
    <comment ref="K18" authorId="0" shapeId="0" xr:uid="{8D047F0D-7C21-4A0E-B083-9146BBC3A88A}">
      <text>
        <r>
          <rPr>
            <sz val="12"/>
            <color indexed="81"/>
            <rFont val="MS P ゴシック"/>
            <family val="3"/>
            <charset val="128"/>
          </rPr>
          <t>処分制限期間以上であること</t>
        </r>
      </text>
    </comment>
    <comment ref="P22" authorId="0" shapeId="0" xr:uid="{7DD877C7-361B-4F88-AEEE-A329E9FE6272}">
      <text>
        <r>
          <rPr>
            <sz val="9"/>
            <color indexed="81"/>
            <rFont val="MS P ゴシック"/>
            <family val="3"/>
            <charset val="128"/>
          </rPr>
          <t>契約書等でこの金額が確認できること</t>
        </r>
      </text>
    </comment>
    <comment ref="U22" authorId="0" shapeId="0" xr:uid="{4E037E95-42FC-415F-B1A5-1CCB4FB2B47A}">
      <text>
        <r>
          <rPr>
            <sz val="9"/>
            <color indexed="81"/>
            <rFont val="MS P ゴシック"/>
            <family val="3"/>
            <charset val="128"/>
          </rPr>
          <t>自動計算されています。補助金相当額以上であるかをご確認ください。</t>
        </r>
      </text>
    </comment>
    <comment ref="P25" authorId="0" shapeId="0" xr:uid="{C98491F3-C7DE-41AC-AB3A-23BF339BE426}">
      <text>
        <r>
          <rPr>
            <sz val="9"/>
            <color indexed="81"/>
            <rFont val="MS P ゴシック"/>
            <family val="3"/>
            <charset val="128"/>
          </rPr>
          <t>契約書等でこの金額が確認できること</t>
        </r>
      </text>
    </comment>
  </commentList>
</comments>
</file>

<file path=xl/sharedStrings.xml><?xml version="1.0" encoding="utf-8"?>
<sst xmlns="http://schemas.openxmlformats.org/spreadsheetml/2006/main" count="726" uniqueCount="468">
  <si>
    <t>令和</t>
    <rPh sb="0" eb="2">
      <t>レイワ</t>
    </rPh>
    <phoneticPr fontId="5"/>
  </si>
  <si>
    <t>年</t>
    <rPh sb="0" eb="1">
      <t>ネン</t>
    </rPh>
    <phoneticPr fontId="5"/>
  </si>
  <si>
    <t>月</t>
    <rPh sb="0" eb="1">
      <t>ガツ</t>
    </rPh>
    <phoneticPr fontId="5"/>
  </si>
  <si>
    <t>日</t>
    <rPh sb="0" eb="1">
      <t>ニチ</t>
    </rPh>
    <phoneticPr fontId="5"/>
  </si>
  <si>
    <t>郵便番号</t>
    <rPh sb="0" eb="4">
      <t>ユウビンバンゴウ</t>
    </rPh>
    <phoneticPr fontId="5"/>
  </si>
  <si>
    <t>住所</t>
    <rPh sb="0" eb="2">
      <t>ジュウショ</t>
    </rPh>
    <phoneticPr fontId="5"/>
  </si>
  <si>
    <t>フリガナ</t>
    <phoneticPr fontId="5"/>
  </si>
  <si>
    <t>氏名</t>
    <rPh sb="0" eb="2">
      <t>シメイ</t>
    </rPh>
    <phoneticPr fontId="5"/>
  </si>
  <si>
    <t>代表者役職</t>
    <rPh sb="0" eb="3">
      <t>ダイヒョウシャ</t>
    </rPh>
    <rPh sb="3" eb="5">
      <t>ヤクショク</t>
    </rPh>
    <phoneticPr fontId="5"/>
  </si>
  <si>
    <t>電話番号</t>
    <rPh sb="0" eb="2">
      <t>デンワ</t>
    </rPh>
    <rPh sb="2" eb="4">
      <t>バンゴウ</t>
    </rPh>
    <phoneticPr fontId="5"/>
  </si>
  <si>
    <t>会社名</t>
    <rPh sb="0" eb="3">
      <t>カイシャメイ</t>
    </rPh>
    <phoneticPr fontId="5"/>
  </si>
  <si>
    <t>店舗名
・部署</t>
    <rPh sb="0" eb="2">
      <t>テンポ</t>
    </rPh>
    <rPh sb="2" eb="3">
      <t>メイ</t>
    </rPh>
    <rPh sb="5" eb="7">
      <t>ブショ</t>
    </rPh>
    <phoneticPr fontId="5"/>
  </si>
  <si>
    <t>メーカー名</t>
    <rPh sb="4" eb="5">
      <t>メイ</t>
    </rPh>
    <phoneticPr fontId="5"/>
  </si>
  <si>
    <t>型式</t>
    <rPh sb="0" eb="2">
      <t>カタシキ</t>
    </rPh>
    <phoneticPr fontId="5"/>
  </si>
  <si>
    <t>車台番号</t>
    <rPh sb="0" eb="4">
      <t>シャダイバンゴウ</t>
    </rPh>
    <phoneticPr fontId="5"/>
  </si>
  <si>
    <t>助成金額</t>
    <rPh sb="0" eb="2">
      <t>ジョセイ</t>
    </rPh>
    <rPh sb="2" eb="4">
      <t>キンガク</t>
    </rPh>
    <phoneticPr fontId="5"/>
  </si>
  <si>
    <t>申請車両数</t>
    <rPh sb="0" eb="2">
      <t>シンセイ</t>
    </rPh>
    <rPh sb="2" eb="4">
      <t>シャリョウ</t>
    </rPh>
    <rPh sb="4" eb="5">
      <t>スウ</t>
    </rPh>
    <phoneticPr fontId="5"/>
  </si>
  <si>
    <t>台</t>
    <rPh sb="0" eb="1">
      <t>ダイ</t>
    </rPh>
    <phoneticPr fontId="5"/>
  </si>
  <si>
    <t>交付申請額合計</t>
    <rPh sb="0" eb="2">
      <t>コウフ</t>
    </rPh>
    <rPh sb="2" eb="4">
      <t>シンセイ</t>
    </rPh>
    <rPh sb="4" eb="5">
      <t>ガク</t>
    </rPh>
    <rPh sb="5" eb="7">
      <t>ゴウケイ</t>
    </rPh>
    <phoneticPr fontId="5"/>
  </si>
  <si>
    <t>円</t>
    <rPh sb="0" eb="1">
      <t>エン</t>
    </rPh>
    <phoneticPr fontId="5"/>
  </si>
  <si>
    <t>200,000円</t>
    <rPh sb="7" eb="8">
      <t>エン</t>
    </rPh>
    <phoneticPr fontId="5"/>
  </si>
  <si>
    <t>金融機関名</t>
    <rPh sb="0" eb="2">
      <t>キンユウ</t>
    </rPh>
    <rPh sb="2" eb="4">
      <t>キカン</t>
    </rPh>
    <rPh sb="4" eb="5">
      <t>メイ</t>
    </rPh>
    <phoneticPr fontId="21"/>
  </si>
  <si>
    <t>支店名</t>
    <rPh sb="0" eb="3">
      <t>シテンメイ</t>
    </rPh>
    <phoneticPr fontId="21"/>
  </si>
  <si>
    <t>口座番号</t>
    <phoneticPr fontId="5"/>
  </si>
  <si>
    <t>口座名義人（カタカナ）</t>
    <rPh sb="0" eb="2">
      <t>コウザ</t>
    </rPh>
    <rPh sb="2" eb="5">
      <t>メイギニン</t>
    </rPh>
    <phoneticPr fontId="21"/>
  </si>
  <si>
    <t>ＥＶ／
ＰＨＶ／
FCV</t>
    <phoneticPr fontId="5"/>
  </si>
  <si>
    <t>※補助金額は、１台あたり以下の表のとおり</t>
    <rPh sb="1" eb="3">
      <t>ホジョ</t>
    </rPh>
    <phoneticPr fontId="5"/>
  </si>
  <si>
    <t>ＥＶ／
ＰＨＶ</t>
    <phoneticPr fontId="5"/>
  </si>
  <si>
    <t>100,000円</t>
    <rPh sb="7" eb="8">
      <t>エン</t>
    </rPh>
    <phoneticPr fontId="5"/>
  </si>
  <si>
    <t>ＦＣＶ</t>
    <phoneticPr fontId="5"/>
  </si>
  <si>
    <t>本チェックシート</t>
    <rPh sb="0" eb="1">
      <t>ホン</t>
    </rPh>
    <phoneticPr fontId="25"/>
  </si>
  <si>
    <t>備考</t>
    <rPh sb="0" eb="2">
      <t>ビコウ</t>
    </rPh>
    <phoneticPr fontId="25"/>
  </si>
  <si>
    <t>（宛先）</t>
    <rPh sb="1" eb="3">
      <t>アテサキ</t>
    </rPh>
    <phoneticPr fontId="25"/>
  </si>
  <si>
    <t>〒</t>
    <phoneticPr fontId="25"/>
  </si>
  <si>
    <t>申請者</t>
    <rPh sb="0" eb="3">
      <t>シンセイシャ</t>
    </rPh>
    <phoneticPr fontId="25"/>
  </si>
  <si>
    <t>住所</t>
    <rPh sb="0" eb="2">
      <t>ジュウショ</t>
    </rPh>
    <phoneticPr fontId="25"/>
  </si>
  <si>
    <t>氏名</t>
    <rPh sb="0" eb="2">
      <t>シメイ</t>
    </rPh>
    <phoneticPr fontId="25"/>
  </si>
  <si>
    <t>記</t>
    <rPh sb="0" eb="1">
      <t>キ</t>
    </rPh>
    <phoneticPr fontId="25"/>
  </si>
  <si>
    <t>１　処分の内容</t>
    <rPh sb="2" eb="4">
      <t>ショブン</t>
    </rPh>
    <rPh sb="5" eb="7">
      <t>ナイヨウ</t>
    </rPh>
    <phoneticPr fontId="25"/>
  </si>
  <si>
    <t>(3) 処分予定日</t>
    <phoneticPr fontId="25"/>
  </si>
  <si>
    <t>３　添付書類</t>
    <phoneticPr fontId="25"/>
  </si>
  <si>
    <r>
      <t>(2) 処分方法　　</t>
    </r>
    <r>
      <rPr>
        <sz val="9"/>
        <rFont val="ＭＳ 明朝"/>
        <family val="1"/>
        <charset val="128"/>
      </rPr>
      <t>※該当する項目にチェックしてください。</t>
    </r>
    <phoneticPr fontId="25"/>
  </si>
  <si>
    <t>代表者氏名</t>
    <rPh sb="0" eb="5">
      <t>ダイヒョウシャシメイ</t>
    </rPh>
    <phoneticPr fontId="5"/>
  </si>
  <si>
    <t>申請担当者</t>
    <rPh sb="0" eb="2">
      <t>シンセイ</t>
    </rPh>
    <rPh sb="2" eb="5">
      <t>タントウシャ</t>
    </rPh>
    <phoneticPr fontId="5"/>
  </si>
  <si>
    <t>所属部署
または役職</t>
    <rPh sb="0" eb="4">
      <t>ショゾクブショ</t>
    </rPh>
    <rPh sb="8" eb="10">
      <t>ヤクショク</t>
    </rPh>
    <phoneticPr fontId="5"/>
  </si>
  <si>
    <t>電話番号</t>
    <rPh sb="0" eb="4">
      <t>デンワバンゴウ</t>
    </rPh>
    <phoneticPr fontId="5"/>
  </si>
  <si>
    <t>１　取り下げ理由</t>
    <rPh sb="2" eb="3">
      <t>ト</t>
    </rPh>
    <rPh sb="4" eb="5">
      <t>サ</t>
    </rPh>
    <rPh sb="6" eb="8">
      <t>リユウ</t>
    </rPh>
    <phoneticPr fontId="25"/>
  </si>
  <si>
    <t>〇 共通</t>
    <rPh sb="2" eb="4">
      <t>キョウツウ</t>
    </rPh>
    <phoneticPr fontId="5"/>
  </si>
  <si>
    <t>〇 次世代自動車</t>
    <rPh sb="2" eb="8">
      <t>ジセダイジドウシャ</t>
    </rPh>
    <phoneticPr fontId="5"/>
  </si>
  <si>
    <t>〇 充電設備</t>
    <rPh sb="2" eb="6">
      <t>ジュウデンセツビ</t>
    </rPh>
    <phoneticPr fontId="5"/>
  </si>
  <si>
    <t>保証書のコピー</t>
    <rPh sb="0" eb="3">
      <t>ホショウショ</t>
    </rPh>
    <phoneticPr fontId="25"/>
  </si>
  <si>
    <t>その他必要な書類</t>
    <rPh sb="2" eb="3">
      <t>タ</t>
    </rPh>
    <rPh sb="3" eb="5">
      <t>ヒツヨウ</t>
    </rPh>
    <rPh sb="6" eb="8">
      <t>ショルイ</t>
    </rPh>
    <phoneticPr fontId="5"/>
  </si>
  <si>
    <t>２　販売店・施行業者等担当者（代理申請の場合）</t>
    <rPh sb="2" eb="5">
      <t>ハンバイテン</t>
    </rPh>
    <rPh sb="6" eb="10">
      <t>シコウギョウシャ</t>
    </rPh>
    <rPh sb="10" eb="11">
      <t>トウ</t>
    </rPh>
    <rPh sb="11" eb="14">
      <t>タントウシャ</t>
    </rPh>
    <rPh sb="15" eb="19">
      <t>ダイリシンセイ</t>
    </rPh>
    <rPh sb="20" eb="22">
      <t>バアイ</t>
    </rPh>
    <phoneticPr fontId="5"/>
  </si>
  <si>
    <t>販売店・施行業者等担当者が、申請者に替わり、申請に関する一切の連絡先となることを希望する場合は、以下をチェックしてください。</t>
    <rPh sb="0" eb="3">
      <t>ハンバイテン</t>
    </rPh>
    <rPh sb="4" eb="9">
      <t>シコウギョウシャトウ</t>
    </rPh>
    <rPh sb="9" eb="12">
      <t>タントウシャ</t>
    </rPh>
    <rPh sb="14" eb="17">
      <t>シンセイシャ</t>
    </rPh>
    <rPh sb="18" eb="19">
      <t>カ</t>
    </rPh>
    <rPh sb="22" eb="24">
      <t>シンセイ</t>
    </rPh>
    <rPh sb="25" eb="26">
      <t>カン</t>
    </rPh>
    <rPh sb="28" eb="30">
      <t>イッサイ</t>
    </rPh>
    <rPh sb="31" eb="34">
      <t>レンラクサキ</t>
    </rPh>
    <rPh sb="40" eb="42">
      <t>キボウ</t>
    </rPh>
    <rPh sb="44" eb="46">
      <t>バアイ</t>
    </rPh>
    <rPh sb="48" eb="50">
      <t>イカ</t>
    </rPh>
    <phoneticPr fontId="5"/>
  </si>
  <si>
    <t>販売店・施行業者等担当者が、手続代行者として、助成金申請に関する一切の窓口となることを希望します。</t>
    <rPh sb="0" eb="3">
      <t>ハンバイテン</t>
    </rPh>
    <rPh sb="4" eb="6">
      <t>シコウ</t>
    </rPh>
    <rPh sb="6" eb="8">
      <t>ギョウシャ</t>
    </rPh>
    <rPh sb="8" eb="9">
      <t>トウ</t>
    </rPh>
    <rPh sb="9" eb="12">
      <t>タントウシャ</t>
    </rPh>
    <rPh sb="14" eb="16">
      <t>テツヅキ</t>
    </rPh>
    <rPh sb="16" eb="19">
      <t>ダイコウシャ</t>
    </rPh>
    <rPh sb="23" eb="26">
      <t>ジョセイキン</t>
    </rPh>
    <rPh sb="26" eb="28">
      <t>シンセイ</t>
    </rPh>
    <rPh sb="29" eb="30">
      <t>カン</t>
    </rPh>
    <rPh sb="32" eb="34">
      <t>イッサイ</t>
    </rPh>
    <rPh sb="35" eb="37">
      <t>マドグチ</t>
    </rPh>
    <rPh sb="43" eb="45">
      <t>キボウ</t>
    </rPh>
    <phoneticPr fontId="5"/>
  </si>
  <si>
    <t>３　申請内容</t>
    <rPh sb="2" eb="4">
      <t>シンセイ</t>
    </rPh>
    <rPh sb="4" eb="6">
      <t>ナイヨウ</t>
    </rPh>
    <phoneticPr fontId="5"/>
  </si>
  <si>
    <t>次世代自動車の導入</t>
    <rPh sb="0" eb="6">
      <t>ジセダイジドウシャ</t>
    </rPh>
    <rPh sb="7" eb="9">
      <t>ドウニュウ</t>
    </rPh>
    <phoneticPr fontId="5"/>
  </si>
  <si>
    <t>充電インフラの整備</t>
    <rPh sb="0" eb="2">
      <t>ジュウデン</t>
    </rPh>
    <rPh sb="7" eb="9">
      <t>セイビ</t>
    </rPh>
    <phoneticPr fontId="5"/>
  </si>
  <si>
    <t>実施箇所の名称等</t>
    <rPh sb="0" eb="4">
      <t>ジッシカショ</t>
    </rPh>
    <rPh sb="5" eb="8">
      <t>メイショウトウ</t>
    </rPh>
    <phoneticPr fontId="5"/>
  </si>
  <si>
    <t>名称</t>
    <rPh sb="0" eb="2">
      <t>メイショウ</t>
    </rPh>
    <phoneticPr fontId="5"/>
  </si>
  <si>
    <t>区分</t>
    <rPh sb="0" eb="2">
      <t>クブン</t>
    </rPh>
    <phoneticPr fontId="5"/>
  </si>
  <si>
    <t>　　事務所・工場等</t>
    <rPh sb="2" eb="5">
      <t>ジムショ</t>
    </rPh>
    <rPh sb="6" eb="9">
      <t>コウジョウトウ</t>
    </rPh>
    <phoneticPr fontId="5"/>
  </si>
  <si>
    <t>　　マンション等</t>
    <rPh sb="7" eb="8">
      <t>トウ</t>
    </rPh>
    <phoneticPr fontId="5"/>
  </si>
  <si>
    <t>その他具体的な実施箇所の概要（駐車場区画数、施設を利用する人数・形態等）</t>
    <rPh sb="2" eb="3">
      <t>ホカ</t>
    </rPh>
    <rPh sb="3" eb="6">
      <t>グタイテキ</t>
    </rPh>
    <rPh sb="7" eb="11">
      <t>ジッシカショ</t>
    </rPh>
    <rPh sb="12" eb="14">
      <t>ガイヨウ</t>
    </rPh>
    <rPh sb="15" eb="21">
      <t>チュウシャジョウクカクスウ</t>
    </rPh>
    <rPh sb="22" eb="24">
      <t>シセツ</t>
    </rPh>
    <rPh sb="25" eb="27">
      <t>リヨウ</t>
    </rPh>
    <rPh sb="29" eb="31">
      <t>ニンズウ</t>
    </rPh>
    <rPh sb="32" eb="35">
      <t>ケイタイトウ</t>
    </rPh>
    <phoneticPr fontId="5"/>
  </si>
  <si>
    <t>実施箇所である土地の所有者氏名等</t>
    <rPh sb="0" eb="4">
      <t>ジッシカショ</t>
    </rPh>
    <rPh sb="7" eb="9">
      <t>トチ</t>
    </rPh>
    <rPh sb="10" eb="13">
      <t>ショユウシャ</t>
    </rPh>
    <rPh sb="13" eb="16">
      <t>シメイトウ</t>
    </rPh>
    <phoneticPr fontId="5"/>
  </si>
  <si>
    <t>申請者の土地の使用権原</t>
    <rPh sb="0" eb="3">
      <t>シンセイシャ</t>
    </rPh>
    <rPh sb="4" eb="6">
      <t>トチ</t>
    </rPh>
    <rPh sb="7" eb="9">
      <t>シヨウ</t>
    </rPh>
    <rPh sb="9" eb="11">
      <t>ケンゲン</t>
    </rPh>
    <phoneticPr fontId="5"/>
  </si>
  <si>
    <t>急速充電設備</t>
    <rPh sb="0" eb="6">
      <t>キュウソクジュウデンセツビ</t>
    </rPh>
    <phoneticPr fontId="5"/>
  </si>
  <si>
    <t>設置基数</t>
    <rPh sb="0" eb="4">
      <t>セッチキスウ</t>
    </rPh>
    <phoneticPr fontId="5"/>
  </si>
  <si>
    <t>メーカー</t>
    <phoneticPr fontId="5"/>
  </si>
  <si>
    <t>料金徴収</t>
    <rPh sb="0" eb="4">
      <t>リョウキンチョウシュウ</t>
    </rPh>
    <phoneticPr fontId="5"/>
  </si>
  <si>
    <t>なし</t>
    <phoneticPr fontId="5"/>
  </si>
  <si>
    <t>あり</t>
    <phoneticPr fontId="5"/>
  </si>
  <si>
    <t>徴収方法</t>
    <rPh sb="0" eb="2">
      <t>チョウシュウ</t>
    </rPh>
    <rPh sb="2" eb="4">
      <t>ホウホウ</t>
    </rPh>
    <phoneticPr fontId="5"/>
  </si>
  <si>
    <t>運用時間</t>
    <rPh sb="0" eb="4">
      <t>ウンヨウジカン</t>
    </rPh>
    <phoneticPr fontId="5"/>
  </si>
  <si>
    <t>(1) 処分する財産名および車体番号・型式</t>
    <rPh sb="14" eb="18">
      <t>シャタイバンゴウ</t>
    </rPh>
    <rPh sb="19" eb="21">
      <t>カタシキ</t>
    </rPh>
    <phoneticPr fontId="25"/>
  </si>
  <si>
    <t>（単位：円）</t>
    <rPh sb="1" eb="3">
      <t>タンイ</t>
    </rPh>
    <rPh sb="4" eb="5">
      <t>エン</t>
    </rPh>
    <phoneticPr fontId="5"/>
  </si>
  <si>
    <t>内訳</t>
    <rPh sb="0" eb="2">
      <t>ウチワケ</t>
    </rPh>
    <phoneticPr fontId="5"/>
  </si>
  <si>
    <t>購入費</t>
    <rPh sb="0" eb="3">
      <t>コウニュウヒ</t>
    </rPh>
    <phoneticPr fontId="5"/>
  </si>
  <si>
    <t>設置工事費</t>
    <rPh sb="0" eb="5">
      <t>セッチコウジヒ</t>
    </rPh>
    <phoneticPr fontId="5"/>
  </si>
  <si>
    <t>その他</t>
    <rPh sb="2" eb="3">
      <t>ホカ</t>
    </rPh>
    <phoneticPr fontId="5"/>
  </si>
  <si>
    <t>合計</t>
    <rPh sb="0" eb="2">
      <t>ゴウケイ</t>
    </rPh>
    <phoneticPr fontId="5"/>
  </si>
  <si>
    <t>補助対象事業</t>
    <rPh sb="0" eb="6">
      <t>ホジョタイショウジギョウ</t>
    </rPh>
    <phoneticPr fontId="5"/>
  </si>
  <si>
    <t>備考</t>
    <rPh sb="0" eb="2">
      <t>ビコウ</t>
    </rPh>
    <phoneticPr fontId="5"/>
  </si>
  <si>
    <t>ﾒｰﾙｱﾄﾞﾚｽ</t>
    <phoneticPr fontId="5"/>
  </si>
  <si>
    <t>　　私は、以下の申請要件等の内容を確認し、了承しました。
・滋賀県産業支援プラザ次世代自動車普及促進事業補助金交付要領の内容を了解し、当補助金交付申請書等の提出書類一式について責任を持ち、虚偽・不正の記入が一切ないこと。</t>
    <rPh sb="2" eb="3">
      <t>ワタシ</t>
    </rPh>
    <rPh sb="5" eb="7">
      <t>イカ</t>
    </rPh>
    <rPh sb="8" eb="13">
      <t>シンセイヨウケントウ</t>
    </rPh>
    <rPh sb="14" eb="16">
      <t>ナイヨウ</t>
    </rPh>
    <rPh sb="17" eb="19">
      <t>カクニン</t>
    </rPh>
    <rPh sb="21" eb="23">
      <t>リョウショウ</t>
    </rPh>
    <rPh sb="58" eb="60">
      <t>ヨウリョウ</t>
    </rPh>
    <phoneticPr fontId="5"/>
  </si>
  <si>
    <t>ＥＶ</t>
    <phoneticPr fontId="5"/>
  </si>
  <si>
    <t>ＰＨＶ</t>
    <phoneticPr fontId="5"/>
  </si>
  <si>
    <t>・チェックシートも提出して下さい。</t>
    <rPh sb="9" eb="11">
      <t>テイシュツ</t>
    </rPh>
    <rPh sb="13" eb="14">
      <t>クダ</t>
    </rPh>
    <phoneticPr fontId="5"/>
  </si>
  <si>
    <t>４　補助金振込先（※口座名義人は、必ず申請者と同一としてください。）</t>
    <phoneticPr fontId="5"/>
  </si>
  <si>
    <t>金融機関コード</t>
    <rPh sb="0" eb="2">
      <t>キンユウ</t>
    </rPh>
    <rPh sb="2" eb="4">
      <t>キカン</t>
    </rPh>
    <phoneticPr fontId="21"/>
  </si>
  <si>
    <t>(数字４ケタ)</t>
    <phoneticPr fontId="5"/>
  </si>
  <si>
    <t>支店コード</t>
    <rPh sb="0" eb="2">
      <t>シテン</t>
    </rPh>
    <phoneticPr fontId="21"/>
  </si>
  <si>
    <t>(数字３ケタ)</t>
    <phoneticPr fontId="5"/>
  </si>
  <si>
    <t>種別</t>
    <rPh sb="0" eb="2">
      <t>シュベツ</t>
    </rPh>
    <phoneticPr fontId="5"/>
  </si>
  <si>
    <t>着工日</t>
    <rPh sb="0" eb="3">
      <t>チャッコウビ</t>
    </rPh>
    <phoneticPr fontId="5"/>
  </si>
  <si>
    <t>施工完了日</t>
    <rPh sb="0" eb="5">
      <t>セコウカンリョウビ</t>
    </rPh>
    <phoneticPr fontId="5"/>
  </si>
  <si>
    <t>料金額</t>
    <rPh sb="0" eb="2">
      <t>リョウキン</t>
    </rPh>
    <rPh sb="2" eb="3">
      <t>ガク</t>
    </rPh>
    <phoneticPr fontId="5"/>
  </si>
  <si>
    <t>(料金徴収について「あり」の場合、以下を記入)</t>
    <rPh sb="1" eb="5">
      <t>リョウキンチョウシュウ</t>
    </rPh>
    <rPh sb="14" eb="16">
      <t>バアイ</t>
    </rPh>
    <rPh sb="17" eb="19">
      <t>イカ</t>
    </rPh>
    <rPh sb="20" eb="22">
      <t>キニュウ</t>
    </rPh>
    <phoneticPr fontId="5"/>
  </si>
  <si>
    <t>普通充電設備</t>
    <rPh sb="0" eb="6">
      <t>フツウジュウデンセツビ</t>
    </rPh>
    <phoneticPr fontId="5"/>
  </si>
  <si>
    <t>１　申請者情報</t>
    <rPh sb="2" eb="5">
      <t>シンセイシャ</t>
    </rPh>
    <rPh sb="5" eb="7">
      <t>ジョウホウ</t>
    </rPh>
    <phoneticPr fontId="5"/>
  </si>
  <si>
    <t>法人名称
※ 個人事業主の
場合は事業主名</t>
    <rPh sb="0" eb="4">
      <t>ホウジンメイショウ</t>
    </rPh>
    <rPh sb="7" eb="12">
      <t>コジンジギョウヌシ</t>
    </rPh>
    <rPh sb="14" eb="16">
      <t>バアイ</t>
    </rPh>
    <rPh sb="17" eb="20">
      <t>ジギョウヌシ</t>
    </rPh>
    <rPh sb="20" eb="21">
      <t>メイ</t>
    </rPh>
    <phoneticPr fontId="5"/>
  </si>
  <si>
    <t>）</t>
    <phoneticPr fontId="5"/>
  </si>
  <si>
    <t>預金種別
（該当に☑）</t>
    <rPh sb="0" eb="2">
      <t>ヨキン</t>
    </rPh>
    <rPh sb="2" eb="4">
      <t>シュベツ</t>
    </rPh>
    <rPh sb="6" eb="8">
      <t>ガイトウ</t>
    </rPh>
    <phoneticPr fontId="21"/>
  </si>
  <si>
    <t>グレード</t>
    <phoneticPr fontId="5"/>
  </si>
  <si>
    <t>車名</t>
    <rPh sb="0" eb="2">
      <t>シャメイ</t>
    </rPh>
    <phoneticPr fontId="5"/>
  </si>
  <si>
    <t>車名・グレード・型式は、CEV補助金（国補助）の補助対象車両一覧の記載と完全に一致させてください。</t>
    <rPh sb="8" eb="10">
      <t>カタシキ</t>
    </rPh>
    <rPh sb="15" eb="18">
      <t>ホジョキン</t>
    </rPh>
    <phoneticPr fontId="5"/>
  </si>
  <si>
    <t>所有</t>
    <rPh sb="0" eb="2">
      <t>ショユウ</t>
    </rPh>
    <phoneticPr fontId="5"/>
  </si>
  <si>
    <t>賃借</t>
    <rPh sb="0" eb="2">
      <t>チンシャク</t>
    </rPh>
    <phoneticPr fontId="5"/>
  </si>
  <si>
    <t>その他（</t>
    <rPh sb="2" eb="3">
      <t>タ</t>
    </rPh>
    <phoneticPr fontId="5"/>
  </si>
  <si>
    <t>商業施設・宿泊施設等</t>
    <rPh sb="0" eb="4">
      <t>ショウギョウシセツ</t>
    </rPh>
    <rPh sb="5" eb="10">
      <t>シュクハクシセツトウ</t>
    </rPh>
    <phoneticPr fontId="5"/>
  </si>
  <si>
    <t>普通</t>
    <rPh sb="0" eb="2">
      <t>フツウ</t>
    </rPh>
    <phoneticPr fontId="5"/>
  </si>
  <si>
    <t>当座</t>
    <rPh sb="0" eb="2">
      <t>トウザ</t>
    </rPh>
    <phoneticPr fontId="5"/>
  </si>
  <si>
    <t>　</t>
    <phoneticPr fontId="5"/>
  </si>
  <si>
    <t>仕様書</t>
    <rPh sb="0" eb="3">
      <t>シヨウショ</t>
    </rPh>
    <phoneticPr fontId="25"/>
  </si>
  <si>
    <t>平面図</t>
    <rPh sb="0" eb="3">
      <t>ヘイメンズ</t>
    </rPh>
    <phoneticPr fontId="25"/>
  </si>
  <si>
    <t>・敷地全体と、設置個所についてわかるもの
　（敷地が広い場合は、全体図と事業実施箇所の２枚に分けても可）</t>
    <rPh sb="1" eb="3">
      <t>シキチ</t>
    </rPh>
    <rPh sb="3" eb="5">
      <t>ゼンタイ</t>
    </rPh>
    <rPh sb="7" eb="11">
      <t>セッチカショ</t>
    </rPh>
    <rPh sb="23" eb="25">
      <t>シキチ</t>
    </rPh>
    <rPh sb="26" eb="27">
      <t>ヒロ</t>
    </rPh>
    <rPh sb="28" eb="30">
      <t>バアイ</t>
    </rPh>
    <rPh sb="32" eb="35">
      <t>ゼンタイズ</t>
    </rPh>
    <rPh sb="36" eb="42">
      <t>ジギョウジッシカショ</t>
    </rPh>
    <rPh sb="44" eb="45">
      <t>マイ</t>
    </rPh>
    <rPh sb="46" eb="47">
      <t>ワ</t>
    </rPh>
    <rPh sb="50" eb="51">
      <t>カ</t>
    </rPh>
    <phoneticPr fontId="5"/>
  </si>
  <si>
    <t>取得財産管理台帳</t>
    <rPh sb="0" eb="8">
      <t>シュトクザイサンカンリダイチョウ</t>
    </rPh>
    <phoneticPr fontId="5"/>
  </si>
  <si>
    <t>充電設備設置後の要部写真</t>
  </si>
  <si>
    <t>・充電設備全体が写っていること</t>
    <rPh sb="1" eb="7">
      <t>ジュウデンセツビゼンタイ</t>
    </rPh>
    <rPh sb="8" eb="9">
      <t>ウツ</t>
    </rPh>
    <phoneticPr fontId="5"/>
  </si>
  <si>
    <t>提出日</t>
    <rPh sb="0" eb="3">
      <t>テイシュツビ</t>
    </rPh>
    <phoneticPr fontId="5"/>
  </si>
  <si>
    <t>（裏面あり）</t>
    <rPh sb="1" eb="3">
      <t>ウラメン</t>
    </rPh>
    <phoneticPr fontId="5"/>
  </si>
  <si>
    <t>５　事務局記入欄</t>
    <rPh sb="2" eb="5">
      <t>ジムキョク</t>
    </rPh>
    <rPh sb="5" eb="8">
      <t>キニュウラン</t>
    </rPh>
    <phoneticPr fontId="5"/>
  </si>
  <si>
    <t>　　私は、以下の申請要件等の内容を確認し、了承しました。
・滋賀県産業支援プラザ次世代自動車普及促進事業補助金交付要領の内容を了解し、
　当補助金交付申請書等の提出書類一式について責任を持ち、虚偽・不正の記入が一切ないこと。</t>
    <rPh sb="2" eb="3">
      <t>ワタシ</t>
    </rPh>
    <rPh sb="5" eb="7">
      <t>イカ</t>
    </rPh>
    <rPh sb="8" eb="13">
      <t>シンセイヨウケントウ</t>
    </rPh>
    <rPh sb="14" eb="16">
      <t>ナイヨウ</t>
    </rPh>
    <rPh sb="17" eb="19">
      <t>カクニン</t>
    </rPh>
    <rPh sb="21" eb="23">
      <t>リョウショウ</t>
    </rPh>
    <rPh sb="58" eb="60">
      <t>ヨウリョウ</t>
    </rPh>
    <phoneticPr fontId="5"/>
  </si>
  <si>
    <t>月</t>
    <rPh sb="0" eb="1">
      <t>ツキ</t>
    </rPh>
    <phoneticPr fontId="5"/>
  </si>
  <si>
    <t>日</t>
    <rPh sb="0" eb="1">
      <t>ヒ</t>
    </rPh>
    <phoneticPr fontId="5"/>
  </si>
  <si>
    <t>その他具体的な運用方法（利用者の申し出から充電完了までの手順）</t>
    <rPh sb="2" eb="3">
      <t>タ</t>
    </rPh>
    <rPh sb="3" eb="6">
      <t>グタイテキ</t>
    </rPh>
    <rPh sb="7" eb="11">
      <t>ウンヨウホウホウ</t>
    </rPh>
    <rPh sb="12" eb="15">
      <t>リヨウシャ</t>
    </rPh>
    <rPh sb="16" eb="17">
      <t>モウ</t>
    </rPh>
    <rPh sb="18" eb="19">
      <t>デ</t>
    </rPh>
    <rPh sb="21" eb="25">
      <t>ジュウデンカンリョウ</t>
    </rPh>
    <rPh sb="28" eb="30">
      <t>テジュン</t>
    </rPh>
    <phoneticPr fontId="5"/>
  </si>
  <si>
    <t>支出額</t>
    <rPh sb="0" eb="3">
      <t>シシュツガク</t>
    </rPh>
    <phoneticPr fontId="5"/>
  </si>
  <si>
    <t>必須</t>
    <rPh sb="0" eb="2">
      <t>ヒッス</t>
    </rPh>
    <phoneticPr fontId="5"/>
  </si>
  <si>
    <t>法人のみ</t>
    <rPh sb="0" eb="2">
      <t>ホウジン</t>
    </rPh>
    <phoneticPr fontId="5"/>
  </si>
  <si>
    <t>必須</t>
    <phoneticPr fontId="5"/>
  </si>
  <si>
    <t>必要に応じて</t>
    <rPh sb="0" eb="2">
      <t>ヒツヨウ</t>
    </rPh>
    <rPh sb="3" eb="4">
      <t>オウ</t>
    </rPh>
    <phoneticPr fontId="5"/>
  </si>
  <si>
    <t>設置における承諾書</t>
    <rPh sb="0" eb="2">
      <t>セッチ</t>
    </rPh>
    <rPh sb="6" eb="9">
      <t>ショウダクショ</t>
    </rPh>
    <phoneticPr fontId="5"/>
  </si>
  <si>
    <t>－</t>
    <phoneticPr fontId="5"/>
  </si>
  <si>
    <t xml:space="preserve">
・補助要件を確認できない場合や記載事項の確認が必要である場合等、
　追加資料を求めることがあります。
</t>
    <phoneticPr fontId="25"/>
  </si>
  <si>
    <t>６　申請車両・申請金額</t>
    <phoneticPr fontId="5"/>
  </si>
  <si>
    <t>７　申請要件の確認</t>
    <rPh sb="2" eb="6">
      <t>シンセイヨウケン</t>
    </rPh>
    <rPh sb="7" eb="9">
      <t>カクニン</t>
    </rPh>
    <phoneticPr fontId="5"/>
  </si>
  <si>
    <t>上限額</t>
    <rPh sb="0" eb="3">
      <t>ジョウゲンガク</t>
    </rPh>
    <phoneticPr fontId="5"/>
  </si>
  <si>
    <t>急速</t>
    <rPh sb="0" eb="2">
      <t>キュウソク</t>
    </rPh>
    <phoneticPr fontId="5"/>
  </si>
  <si>
    <t>①台数</t>
    <rPh sb="1" eb="3">
      <t>ダイスウ</t>
    </rPh>
    <phoneticPr fontId="5"/>
  </si>
  <si>
    <t>②金額</t>
    <rPh sb="1" eb="3">
      <t>キンガク</t>
    </rPh>
    <phoneticPr fontId="5"/>
  </si>
  <si>
    <t>急速充電設備</t>
  </si>
  <si>
    <t>普通充電設備</t>
    <phoneticPr fontId="5"/>
  </si>
  <si>
    <t>・事業者にて設備を管理する台帳を作成していない場合は、
　参考用式）取得財産管理台帳 に本申請分に関する台帳を作成して提出すること</t>
    <rPh sb="1" eb="4">
      <t>ジギョウシャ</t>
    </rPh>
    <rPh sb="6" eb="8">
      <t>セツビ</t>
    </rPh>
    <rPh sb="9" eb="11">
      <t>カンリ</t>
    </rPh>
    <rPh sb="13" eb="15">
      <t>ダイチョウ</t>
    </rPh>
    <rPh sb="16" eb="18">
      <t>サクセイ</t>
    </rPh>
    <rPh sb="23" eb="25">
      <t>バアイ</t>
    </rPh>
    <rPh sb="29" eb="32">
      <t>サンコウヨウ</t>
    </rPh>
    <rPh sb="32" eb="33">
      <t>シキ</t>
    </rPh>
    <rPh sb="34" eb="42">
      <t>シュトクザイサンカンリダイチョウ</t>
    </rPh>
    <rPh sb="44" eb="47">
      <t>ホンシンセイ</t>
    </rPh>
    <rPh sb="47" eb="48">
      <t>ブン</t>
    </rPh>
    <rPh sb="49" eb="50">
      <t>カン</t>
    </rPh>
    <rPh sb="52" eb="54">
      <t>ダイチョウ</t>
    </rPh>
    <rPh sb="55" eb="57">
      <t>サクセイ</t>
    </rPh>
    <rPh sb="59" eb="61">
      <t>テイシュツ</t>
    </rPh>
    <phoneticPr fontId="5"/>
  </si>
  <si>
    <t>台数による計算</t>
    <rPh sb="0" eb="2">
      <t>ダイスウ</t>
    </rPh>
    <rPh sb="5" eb="7">
      <t>ケイサン</t>
    </rPh>
    <phoneticPr fontId="5"/>
  </si>
  <si>
    <t>【補助金額の計算】</t>
    <rPh sb="1" eb="5">
      <t>ホジョキンガク</t>
    </rPh>
    <rPh sb="6" eb="8">
      <t>ケイサン</t>
    </rPh>
    <phoneticPr fontId="5"/>
  </si>
  <si>
    <t xml:space="preserve"> 財産名</t>
    <rPh sb="1" eb="3">
      <t>ザイサン</t>
    </rPh>
    <rPh sb="3" eb="4">
      <t>メイ</t>
    </rPh>
    <phoneticPr fontId="25"/>
  </si>
  <si>
    <t>処分制限
期間</t>
    <rPh sb="0" eb="2">
      <t>ショブン</t>
    </rPh>
    <rPh sb="2" eb="4">
      <t>セイゲン</t>
    </rPh>
    <rPh sb="5" eb="7">
      <t>キカン</t>
    </rPh>
    <phoneticPr fontId="25"/>
  </si>
  <si>
    <t>保管場所</t>
    <rPh sb="0" eb="2">
      <t>ホカン</t>
    </rPh>
    <rPh sb="2" eb="4">
      <t>バショ</t>
    </rPh>
    <phoneticPr fontId="25"/>
  </si>
  <si>
    <t>取得年月日</t>
    <rPh sb="0" eb="2">
      <t>シュトク</t>
    </rPh>
    <rPh sb="2" eb="5">
      <t>ネンガッピ</t>
    </rPh>
    <phoneticPr fontId="25"/>
  </si>
  <si>
    <t>金　額　　　（税抜）</t>
    <rPh sb="0" eb="1">
      <t>キン</t>
    </rPh>
    <rPh sb="2" eb="3">
      <t>ガク</t>
    </rPh>
    <rPh sb="7" eb="9">
      <t>ゼイヌ</t>
    </rPh>
    <phoneticPr fontId="25"/>
  </si>
  <si>
    <t>単価　　（税抜）</t>
    <rPh sb="0" eb="2">
      <t>タンカ</t>
    </rPh>
    <rPh sb="5" eb="7">
      <t>ゼイヌキ</t>
    </rPh>
    <phoneticPr fontId="25"/>
  </si>
  <si>
    <t>数量/単位</t>
    <rPh sb="0" eb="2">
      <t>スウリョウ</t>
    </rPh>
    <rPh sb="3" eb="5">
      <t>タンイ</t>
    </rPh>
    <phoneticPr fontId="25"/>
  </si>
  <si>
    <t>規格</t>
    <rPh sb="0" eb="2">
      <t>キカク</t>
    </rPh>
    <phoneticPr fontId="25"/>
  </si>
  <si>
    <t>取得財産等管理台帳</t>
    <rPh sb="0" eb="2">
      <t>シュトク</t>
    </rPh>
    <rPh sb="2" eb="4">
      <t>ザイサン</t>
    </rPh>
    <rPh sb="4" eb="5">
      <t>トウ</t>
    </rPh>
    <rPh sb="5" eb="7">
      <t>カンリ</t>
    </rPh>
    <rPh sb="7" eb="9">
      <t>ダイチョウ</t>
    </rPh>
    <phoneticPr fontId="25"/>
  </si>
  <si>
    <t>事業者名</t>
    <rPh sb="0" eb="3">
      <t>ジギョウシャ</t>
    </rPh>
    <rPh sb="3" eb="4">
      <t>メイ</t>
    </rPh>
    <phoneticPr fontId="37"/>
  </si>
  <si>
    <t>参考様式</t>
    <rPh sb="0" eb="4">
      <t>サンコウヨウシキ</t>
    </rPh>
    <phoneticPr fontId="25"/>
  </si>
  <si>
    <t>「購入費」による計算</t>
    <rPh sb="1" eb="4">
      <t>コウニュウヒ</t>
    </rPh>
    <phoneticPr fontId="5"/>
  </si>
  <si>
    <t>①、②のうち金額の低いものの合計</t>
    <rPh sb="6" eb="8">
      <t>キンガク</t>
    </rPh>
    <rPh sb="9" eb="10">
      <t>ヒク</t>
    </rPh>
    <rPh sb="14" eb="16">
      <t>ゴウケイ</t>
    </rPh>
    <phoneticPr fontId="5"/>
  </si>
  <si>
    <t>様式第１号（第５条第１項関係）（２）　次世代自動車の導入</t>
    <rPh sb="19" eb="25">
      <t>ジセダイジドウシャ</t>
    </rPh>
    <rPh sb="26" eb="28">
      <t>ドウニュウ</t>
    </rPh>
    <phoneticPr fontId="5"/>
  </si>
  <si>
    <t>様式第１号（第５条第１項関係）（１）</t>
    <phoneticPr fontId="5"/>
  </si>
  <si>
    <t>様式第４号（第１４条関係）</t>
    <rPh sb="0" eb="2">
      <t>ヨウシキ</t>
    </rPh>
    <rPh sb="2" eb="3">
      <t>ダイ</t>
    </rPh>
    <rPh sb="4" eb="5">
      <t>ゴウ</t>
    </rPh>
    <rPh sb="6" eb="7">
      <t>ダイ</t>
    </rPh>
    <rPh sb="9" eb="10">
      <t>ジョウ</t>
    </rPh>
    <rPh sb="10" eb="12">
      <t>カンケイ</t>
    </rPh>
    <phoneticPr fontId="25"/>
  </si>
  <si>
    <t>様式第３号（第11条関係）</t>
    <phoneticPr fontId="25"/>
  </si>
  <si>
    <t>8 　事業実施個所等について</t>
    <phoneticPr fontId="5"/>
  </si>
  <si>
    <t>9 充電設備について</t>
    <phoneticPr fontId="5"/>
  </si>
  <si>
    <t>11 　充電設備の運用方法について</t>
    <phoneticPr fontId="5"/>
  </si>
  <si>
    <t>14　　申請要件の確認</t>
    <phoneticPr fontId="5"/>
  </si>
  <si>
    <t>13　交付申請金額</t>
    <rPh sb="3" eb="7">
      <t>コウフシンセイ</t>
    </rPh>
    <rPh sb="7" eb="9">
      <t>キンガク</t>
    </rPh>
    <phoneticPr fontId="5"/>
  </si>
  <si>
    <t>事業実施期間</t>
    <rPh sb="0" eb="2">
      <t>ジギョウ</t>
    </rPh>
    <rPh sb="2" eb="4">
      <t>ジッシ</t>
    </rPh>
    <rPh sb="4" eb="6">
      <t>キカン</t>
    </rPh>
    <phoneticPr fontId="5"/>
  </si>
  <si>
    <t>・昨年度の確定申告書(第１表）、HPの写し等、事業を行っていることがわかるもの</t>
    <rPh sb="1" eb="4">
      <t>サクネンド</t>
    </rPh>
    <rPh sb="5" eb="10">
      <t>カクテイシンコクショ</t>
    </rPh>
    <rPh sb="11" eb="12">
      <t>ダイ</t>
    </rPh>
    <rPh sb="13" eb="14">
      <t>ヒョウ</t>
    </rPh>
    <rPh sb="19" eb="20">
      <t>ウツ</t>
    </rPh>
    <rPh sb="21" eb="22">
      <t>ナド</t>
    </rPh>
    <rPh sb="23" eb="25">
      <t>ジギョウ</t>
    </rPh>
    <rPh sb="26" eb="27">
      <t>オコナ</t>
    </rPh>
    <phoneticPr fontId="5"/>
  </si>
  <si>
    <t>・充電設備のメーカーが発行する保証書又はメーカーが認めた第三者の発行する保証書
・保証書がない場合は「納品出荷証明書」でも可</t>
    <rPh sb="1" eb="3">
      <t>ジュウデン</t>
    </rPh>
    <rPh sb="3" eb="5">
      <t>セツビ</t>
    </rPh>
    <rPh sb="11" eb="13">
      <t>ハッコウ</t>
    </rPh>
    <rPh sb="15" eb="18">
      <t>ホショウショ</t>
    </rPh>
    <rPh sb="18" eb="19">
      <t>マタ</t>
    </rPh>
    <rPh sb="25" eb="26">
      <t>ミト</t>
    </rPh>
    <rPh sb="28" eb="31">
      <t>ダイサンシャ</t>
    </rPh>
    <rPh sb="32" eb="34">
      <t>ハッコウ</t>
    </rPh>
    <rPh sb="36" eb="39">
      <t>ホショウショ</t>
    </rPh>
    <rPh sb="41" eb="44">
      <t>ホショウショ</t>
    </rPh>
    <rPh sb="47" eb="49">
      <t>バアイ</t>
    </rPh>
    <rPh sb="51" eb="55">
      <t>ノウヒンシュッカ</t>
    </rPh>
    <rPh sb="55" eb="58">
      <t>ショウメイショ</t>
    </rPh>
    <rPh sb="61" eb="62">
      <t>カ</t>
    </rPh>
    <phoneticPr fontId="25"/>
  </si>
  <si>
    <t>・商業施設、宿泊施設等において、充電設備を公共用充電のために設置する場合は、
　要領書 別表③のにおける要件⑤～⑦が分かる資料を提出すること。</t>
    <rPh sb="1" eb="5">
      <t>ショウギョウシセツ</t>
    </rPh>
    <rPh sb="6" eb="10">
      <t>シュクハクシセツ</t>
    </rPh>
    <rPh sb="10" eb="11">
      <t>ナド</t>
    </rPh>
    <rPh sb="40" eb="43">
      <t>ヨウリョウショ</t>
    </rPh>
    <rPh sb="44" eb="46">
      <t>ベッピョウ</t>
    </rPh>
    <phoneticPr fontId="5"/>
  </si>
  <si>
    <t>２　処分の理由</t>
    <rPh sb="2" eb="4">
      <t>ショブン</t>
    </rPh>
    <rPh sb="5" eb="7">
      <t>リユウ</t>
    </rPh>
    <phoneticPr fontId="25"/>
  </si>
  <si>
    <t>様式第１号（第５条第１項関係）（3）① 充電インフラの整備</t>
    <rPh sb="20" eb="22">
      <t>ジュウデン</t>
    </rPh>
    <rPh sb="27" eb="29">
      <t>セイビ</t>
    </rPh>
    <phoneticPr fontId="5"/>
  </si>
  <si>
    <t>様式第１号（第５条第１項関係）　（３）②充電インフラの整備</t>
    <phoneticPr fontId="5"/>
  </si>
  <si>
    <t>・仕様書、またはパンフレットの写し等、性能が確認できるもの</t>
    <rPh sb="1" eb="3">
      <t>シヨウ</t>
    </rPh>
    <rPh sb="3" eb="4">
      <t>ショ</t>
    </rPh>
    <rPh sb="15" eb="16">
      <t>ウツ</t>
    </rPh>
    <rPh sb="17" eb="18">
      <t>ナド</t>
    </rPh>
    <rPh sb="19" eb="21">
      <t>セイノウ</t>
    </rPh>
    <rPh sb="22" eb="24">
      <t>カクニン</t>
    </rPh>
    <phoneticPr fontId="25"/>
  </si>
  <si>
    <t>運用日</t>
    <rPh sb="0" eb="3">
      <t>ウンヨウビ</t>
    </rPh>
    <phoneticPr fontId="5"/>
  </si>
  <si>
    <t>担当者氏名</t>
    <rPh sb="0" eb="3">
      <t>タントウシャ</t>
    </rPh>
    <rPh sb="3" eb="5">
      <t>シメイ</t>
    </rPh>
    <phoneticPr fontId="5"/>
  </si>
  <si>
    <t>５　確認事項</t>
    <rPh sb="2" eb="4">
      <t>カクニン</t>
    </rPh>
    <rPh sb="4" eb="6">
      <t>ジコウ</t>
    </rPh>
    <phoneticPr fontId="5"/>
  </si>
  <si>
    <t>国等の補助金利用有無</t>
    <rPh sb="0" eb="1">
      <t>クニ</t>
    </rPh>
    <rPh sb="1" eb="2">
      <t>トウ</t>
    </rPh>
    <rPh sb="3" eb="8">
      <t>ホジョキンリヨウ</t>
    </rPh>
    <rPh sb="8" eb="10">
      <t>ウム</t>
    </rPh>
    <phoneticPr fontId="5"/>
  </si>
  <si>
    <t>補助金利用の場合、その金額</t>
    <rPh sb="0" eb="5">
      <t>ホジョキンリヨウ</t>
    </rPh>
    <rPh sb="6" eb="8">
      <t>バアイ</t>
    </rPh>
    <rPh sb="11" eb="13">
      <t>キンガク</t>
    </rPh>
    <phoneticPr fontId="5"/>
  </si>
  <si>
    <t>①</t>
    <phoneticPr fontId="5"/>
  </si>
  <si>
    <t>②</t>
    <phoneticPr fontId="5"/>
  </si>
  <si>
    <t>分譲済み</t>
    <rPh sb="0" eb="3">
      <t>ブンジョウズ</t>
    </rPh>
    <phoneticPr fontId="5"/>
  </si>
  <si>
    <t>12　支出について</t>
    <rPh sb="3" eb="5">
      <t>シシュツ</t>
    </rPh>
    <phoneticPr fontId="5"/>
  </si>
  <si>
    <t>この補助金をどこで知りましたか？（複数選択可）</t>
    <rPh sb="2" eb="5">
      <t>ホジョキン</t>
    </rPh>
    <rPh sb="9" eb="10">
      <t>シ</t>
    </rPh>
    <phoneticPr fontId="5"/>
  </si>
  <si>
    <t>金融機関から</t>
    <rPh sb="0" eb="4">
      <t>キンユウキカン</t>
    </rPh>
    <phoneticPr fontId="5"/>
  </si>
  <si>
    <t>③</t>
    <phoneticPr fontId="5"/>
  </si>
  <si>
    <t>他事業者から</t>
    <rPh sb="0" eb="1">
      <t>タ</t>
    </rPh>
    <rPh sb="1" eb="4">
      <t>ジギョウシャ</t>
    </rPh>
    <phoneticPr fontId="5"/>
  </si>
  <si>
    <t>④</t>
    <phoneticPr fontId="5"/>
  </si>
  <si>
    <t>他団体から（商工会等）</t>
    <rPh sb="0" eb="1">
      <t>ホカ</t>
    </rPh>
    <rPh sb="1" eb="3">
      <t>ダンタイ</t>
    </rPh>
    <rPh sb="6" eb="9">
      <t>ショウコウカイ</t>
    </rPh>
    <rPh sb="9" eb="10">
      <t>ナド</t>
    </rPh>
    <phoneticPr fontId="5"/>
  </si>
  <si>
    <t>⑤</t>
    <phoneticPr fontId="5"/>
  </si>
  <si>
    <t>プラザHPから</t>
    <phoneticPr fontId="5"/>
  </si>
  <si>
    <t>⑥</t>
    <phoneticPr fontId="5"/>
  </si>
  <si>
    <t>※①～④を選択した場合は名称を記載してください（</t>
    <rPh sb="5" eb="7">
      <t>センタク</t>
    </rPh>
    <rPh sb="9" eb="11">
      <t>バアイ</t>
    </rPh>
    <phoneticPr fontId="5"/>
  </si>
  <si>
    <t>６　事務局記入欄</t>
    <rPh sb="2" eb="5">
      <t>ジムキョク</t>
    </rPh>
    <rPh sb="5" eb="8">
      <t>キニュウラン</t>
    </rPh>
    <phoneticPr fontId="5"/>
  </si>
  <si>
    <t>利用した、利用予定</t>
    <rPh sb="0" eb="2">
      <t>リヨウ</t>
    </rPh>
    <rPh sb="5" eb="7">
      <t>リヨウ</t>
    </rPh>
    <rPh sb="7" eb="9">
      <t>ヨテイ</t>
    </rPh>
    <phoneticPr fontId="5"/>
  </si>
  <si>
    <t>車両分</t>
    <rPh sb="0" eb="2">
      <t>シャリョウ</t>
    </rPh>
    <rPh sb="2" eb="3">
      <t>ブン</t>
    </rPh>
    <phoneticPr fontId="5"/>
  </si>
  <si>
    <t>充電設備本体分</t>
    <rPh sb="0" eb="4">
      <t>ジュウデンセツビ</t>
    </rPh>
    <rPh sb="4" eb="6">
      <t>ホンタイ</t>
    </rPh>
    <rPh sb="6" eb="7">
      <t>ブン</t>
    </rPh>
    <phoneticPr fontId="5"/>
  </si>
  <si>
    <t>区分の詳細</t>
    <rPh sb="0" eb="2">
      <t>クブン</t>
    </rPh>
    <rPh sb="3" eb="5">
      <t>ショウサイ</t>
    </rPh>
    <phoneticPr fontId="5"/>
  </si>
  <si>
    <t>公共用</t>
    <rPh sb="0" eb="3">
      <t>コウキョウヨウ</t>
    </rPh>
    <phoneticPr fontId="5"/>
  </si>
  <si>
    <t>公共用以外</t>
    <rPh sb="0" eb="3">
      <t>コウキョウヨウ</t>
    </rPh>
    <rPh sb="3" eb="5">
      <t>イガイ</t>
    </rPh>
    <phoneticPr fontId="5"/>
  </si>
  <si>
    <t>利用していない、利用しない予定</t>
    <rPh sb="0" eb="2">
      <t>リヨウ</t>
    </rPh>
    <rPh sb="8" eb="10">
      <t>リヨウ</t>
    </rPh>
    <rPh sb="13" eb="15">
      <t>ヨテイ</t>
    </rPh>
    <phoneticPr fontId="5"/>
  </si>
  <si>
    <t>　　　　　　　　　　　　　　　　　　　　　　　　　　　　　　　　　　　</t>
  </si>
  <si>
    <t>年</t>
    <rPh sb="0" eb="1">
      <t>ネン</t>
    </rPh>
    <phoneticPr fontId="41"/>
  </si>
  <si>
    <t>月</t>
    <rPh sb="0" eb="1">
      <t>ツキ</t>
    </rPh>
    <phoneticPr fontId="41"/>
  </si>
  <si>
    <t>日</t>
    <rPh sb="0" eb="1">
      <t>ニチ</t>
    </rPh>
    <phoneticPr fontId="41"/>
  </si>
  <si>
    <t>公益財団法人滋賀県産業支援プラザ</t>
    <rPh sb="0" eb="6">
      <t>コウエキザイダンホウジン</t>
    </rPh>
    <rPh sb="6" eb="13">
      <t>シガケンサンギョウシエン</t>
    </rPh>
    <phoneticPr fontId="37"/>
  </si>
  <si>
    <t>理事長　高橋　祥二郎　様</t>
    <rPh sb="2" eb="3">
      <t>チョウ</t>
    </rPh>
    <rPh sb="4" eb="6">
      <t>タカハシ</t>
    </rPh>
    <rPh sb="7" eb="10">
      <t>ヨウジロウ</t>
    </rPh>
    <rPh sb="11" eb="12">
      <t>サマ</t>
    </rPh>
    <phoneticPr fontId="41"/>
  </si>
  <si>
    <t xml:space="preserve">    </t>
  </si>
  <si>
    <t xml:space="preserve">                                           ＜ 車   両   販   売   会   社＞</t>
  </si>
  <si>
    <t>住所</t>
    <rPh sb="0" eb="2">
      <t>ジュウショ</t>
    </rPh>
    <phoneticPr fontId="41"/>
  </si>
  <si>
    <t>名称</t>
    <rPh sb="0" eb="1">
      <t>メイ</t>
    </rPh>
    <rPh sb="1" eb="2">
      <t>ショウ</t>
    </rPh>
    <phoneticPr fontId="41"/>
  </si>
  <si>
    <t>代表者又は</t>
    <rPh sb="0" eb="3">
      <t>ダイヒョウシャ</t>
    </rPh>
    <rPh sb="3" eb="4">
      <t>マタ</t>
    </rPh>
    <phoneticPr fontId="41"/>
  </si>
  <si>
    <t>営業所長名</t>
    <rPh sb="0" eb="3">
      <t>エイギョウショ</t>
    </rPh>
    <rPh sb="3" eb="4">
      <t>チョウ</t>
    </rPh>
    <rPh sb="4" eb="5">
      <t>メイ</t>
    </rPh>
    <phoneticPr fontId="41"/>
  </si>
  <si>
    <t>次世代自動車普及促進事業補助金の補助金交付申請車両の下取車(車両代金の一部)として、下記車両が入庫されたことを証明します。</t>
    <rPh sb="0" eb="15">
      <t>ジセダイジドウシャフキュウソクシンジギョウホジョキン</t>
    </rPh>
    <rPh sb="21" eb="23">
      <t>シンセイ</t>
    </rPh>
    <phoneticPr fontId="41"/>
  </si>
  <si>
    <t>記</t>
    <rPh sb="0" eb="1">
      <t>キ</t>
    </rPh>
    <phoneticPr fontId="41"/>
  </si>
  <si>
    <t>下   取   車   両   明   細</t>
    <phoneticPr fontId="41"/>
  </si>
  <si>
    <t>車両登録番号又は車両番号</t>
    <rPh sb="6" eb="7">
      <t>マタ</t>
    </rPh>
    <rPh sb="8" eb="10">
      <t>シャリョウ</t>
    </rPh>
    <rPh sb="10" eb="12">
      <t>バンゴウ</t>
    </rPh>
    <phoneticPr fontId="41"/>
  </si>
  <si>
    <t>型式</t>
    <phoneticPr fontId="41"/>
  </si>
  <si>
    <t>年式</t>
    <rPh sb="0" eb="2">
      <t>ネンシキ</t>
    </rPh>
    <phoneticPr fontId="41"/>
  </si>
  <si>
    <t>車台番号</t>
    <phoneticPr fontId="41"/>
  </si>
  <si>
    <t>車名</t>
    <phoneticPr fontId="41"/>
  </si>
  <si>
    <t>使用者</t>
    <phoneticPr fontId="41"/>
  </si>
  <si>
    <t>入庫日</t>
    <phoneticPr fontId="41"/>
  </si>
  <si>
    <t>月</t>
    <rPh sb="0" eb="1">
      <t>ガツ</t>
    </rPh>
    <phoneticPr fontId="41"/>
  </si>
  <si>
    <t>下取価格</t>
    <phoneticPr fontId="41"/>
  </si>
  <si>
    <t>円</t>
    <rPh sb="0" eb="1">
      <t>エン</t>
    </rPh>
    <phoneticPr fontId="41"/>
  </si>
  <si>
    <t>下取車リサイクル預託金相当額</t>
    <rPh sb="0" eb="2">
      <t>シタドリ</t>
    </rPh>
    <rPh sb="2" eb="3">
      <t>シャ</t>
    </rPh>
    <rPh sb="8" eb="11">
      <t>ヨタクキン</t>
    </rPh>
    <rPh sb="11" eb="13">
      <t>ソウトウ</t>
    </rPh>
    <rPh sb="13" eb="14">
      <t>ガク</t>
    </rPh>
    <phoneticPr fontId="41"/>
  </si>
  <si>
    <t>＜下取車に関する確認事項＞</t>
    <rPh sb="1" eb="3">
      <t>シタドリ</t>
    </rPh>
    <rPh sb="3" eb="4">
      <t>シャ</t>
    </rPh>
    <rPh sb="5" eb="6">
      <t>カン</t>
    </rPh>
    <rPh sb="8" eb="10">
      <t>カクニン</t>
    </rPh>
    <rPh sb="10" eb="12">
      <t>ジコウ</t>
    </rPh>
    <phoneticPr fontId="41"/>
  </si>
  <si>
    <t>上記車両は燃料電池自動車・電気自動車・プラグインハイブリッド自動車・クリーンディーゼル自動車に該当する。</t>
    <rPh sb="0" eb="2">
      <t>ジョウキ</t>
    </rPh>
    <rPh sb="2" eb="4">
      <t>シャリョウ</t>
    </rPh>
    <rPh sb="5" eb="7">
      <t>ネンリョウ</t>
    </rPh>
    <rPh sb="7" eb="9">
      <t>デンチ</t>
    </rPh>
    <rPh sb="9" eb="12">
      <t>ジドウシャ</t>
    </rPh>
    <rPh sb="13" eb="15">
      <t>デンキ</t>
    </rPh>
    <rPh sb="15" eb="18">
      <t>ジドウシャ</t>
    </rPh>
    <rPh sb="30" eb="33">
      <t>ジドウシャ</t>
    </rPh>
    <rPh sb="43" eb="46">
      <t>ジドウシャ</t>
    </rPh>
    <rPh sb="47" eb="49">
      <t>ガイトウ</t>
    </rPh>
    <phoneticPr fontId="41"/>
  </si>
  <si>
    <t>1.</t>
    <phoneticPr fontId="41"/>
  </si>
  <si>
    <t>該当しない。</t>
    <rPh sb="0" eb="2">
      <t>ガイトウ</t>
    </rPh>
    <phoneticPr fontId="41"/>
  </si>
  <si>
    <t>2.</t>
    <phoneticPr fontId="41"/>
  </si>
  <si>
    <t>該当する。</t>
    <rPh sb="0" eb="2">
      <t>ガイトウ</t>
    </rPh>
    <phoneticPr fontId="41"/>
  </si>
  <si>
    <t>（1又は2に○印）</t>
    <rPh sb="2" eb="3">
      <t>マタ</t>
    </rPh>
    <rPh sb="7" eb="8">
      <t>シルシ</t>
    </rPh>
    <phoneticPr fontId="41"/>
  </si>
  <si>
    <t>2.の場合のみ回答</t>
    <rPh sb="3" eb="5">
      <t>バアイ</t>
    </rPh>
    <rPh sb="7" eb="9">
      <t>カイトウ</t>
    </rPh>
    <phoneticPr fontId="41"/>
  </si>
  <si>
    <t>イ</t>
    <phoneticPr fontId="41"/>
  </si>
  <si>
    <t>補助金を受領していない。</t>
    <rPh sb="0" eb="3">
      <t>ホジョキン</t>
    </rPh>
    <rPh sb="4" eb="6">
      <t>ジュリョウ</t>
    </rPh>
    <phoneticPr fontId="41"/>
  </si>
  <si>
    <t>ロ</t>
    <phoneticPr fontId="41"/>
  </si>
  <si>
    <t>補助金を受領している。</t>
    <rPh sb="0" eb="3">
      <t>ホジョキン</t>
    </rPh>
    <rPh sb="4" eb="6">
      <t>ジュリョウ</t>
    </rPh>
    <phoneticPr fontId="41"/>
  </si>
  <si>
    <t>※補助金を受領し処分制限期間内に車両を処分する場合は、補助金を返納して頂く事が必須となります。</t>
    <rPh sb="1" eb="4">
      <t>ホジョキン</t>
    </rPh>
    <rPh sb="5" eb="7">
      <t>ジュリョウ</t>
    </rPh>
    <rPh sb="8" eb="10">
      <t>ショブン</t>
    </rPh>
    <rPh sb="10" eb="12">
      <t>セイゲン</t>
    </rPh>
    <rPh sb="12" eb="14">
      <t>キカン</t>
    </rPh>
    <rPh sb="14" eb="15">
      <t>ナイ</t>
    </rPh>
    <rPh sb="16" eb="18">
      <t>シャリョウ</t>
    </rPh>
    <rPh sb="19" eb="21">
      <t>ショブン</t>
    </rPh>
    <rPh sb="23" eb="25">
      <t>バアイ</t>
    </rPh>
    <rPh sb="27" eb="30">
      <t>ホジョキン</t>
    </rPh>
    <rPh sb="31" eb="33">
      <t>ヘンノウ</t>
    </rPh>
    <rPh sb="35" eb="36">
      <t>イタダ</t>
    </rPh>
    <rPh sb="37" eb="38">
      <t>コト</t>
    </rPh>
    <rPh sb="39" eb="41">
      <t>ヒッス</t>
    </rPh>
    <phoneticPr fontId="41"/>
  </si>
  <si>
    <t>　</t>
    <phoneticPr fontId="41"/>
  </si>
  <si>
    <t>以上</t>
    <rPh sb="0" eb="2">
      <t>イジョウ</t>
    </rPh>
    <phoneticPr fontId="41"/>
  </si>
  <si>
    <t>下取車入庫証明書</t>
    <phoneticPr fontId="5"/>
  </si>
  <si>
    <t>土地利用に関する許諾書</t>
    <rPh sb="0" eb="4">
      <t>トチリヨウ</t>
    </rPh>
    <rPh sb="5" eb="6">
      <t>カン</t>
    </rPh>
    <rPh sb="8" eb="10">
      <t>キョダク</t>
    </rPh>
    <rPh sb="10" eb="11">
      <t>ショ</t>
    </rPh>
    <phoneticPr fontId="37"/>
  </si>
  <si>
    <t>設置場所住所</t>
    <rPh sb="0" eb="1">
      <t>セツ</t>
    </rPh>
    <rPh sb="1" eb="2">
      <t>チ</t>
    </rPh>
    <rPh sb="2" eb="3">
      <t>バ</t>
    </rPh>
    <rPh sb="3" eb="4">
      <t>ショ</t>
    </rPh>
    <rPh sb="4" eb="6">
      <t>ジュウショ</t>
    </rPh>
    <phoneticPr fontId="37"/>
  </si>
  <si>
    <t>賃借人　</t>
    <rPh sb="0" eb="1">
      <t>チン</t>
    </rPh>
    <rPh sb="1" eb="2">
      <t>シャク</t>
    </rPh>
    <rPh sb="2" eb="3">
      <t>ヒト</t>
    </rPh>
    <phoneticPr fontId="37"/>
  </si>
  <si>
    <t>住　所</t>
    <rPh sb="0" eb="1">
      <t>スミ</t>
    </rPh>
    <rPh sb="2" eb="3">
      <t>ショ</t>
    </rPh>
    <phoneticPr fontId="37"/>
  </si>
  <si>
    <t>事　業　所　名</t>
    <rPh sb="0" eb="1">
      <t>コト</t>
    </rPh>
    <rPh sb="2" eb="3">
      <t>ギョウ</t>
    </rPh>
    <rPh sb="4" eb="5">
      <t>ショ</t>
    </rPh>
    <rPh sb="6" eb="7">
      <t>ナ</t>
    </rPh>
    <phoneticPr fontId="37"/>
  </si>
  <si>
    <t>代表者役職</t>
    <rPh sb="0" eb="3">
      <t>ダイヒョウシャ</t>
    </rPh>
    <rPh sb="3" eb="5">
      <t>ヤクショク</t>
    </rPh>
    <phoneticPr fontId="37"/>
  </si>
  <si>
    <t>氏　名</t>
    <rPh sb="0" eb="1">
      <t>シ</t>
    </rPh>
    <rPh sb="2" eb="3">
      <t>ナ</t>
    </rPh>
    <phoneticPr fontId="37"/>
  </si>
  <si>
    <t>使　用　期　間</t>
    <rPh sb="0" eb="1">
      <t>シ</t>
    </rPh>
    <rPh sb="2" eb="3">
      <t>ヨウ</t>
    </rPh>
    <rPh sb="4" eb="5">
      <t>キ</t>
    </rPh>
    <rPh sb="6" eb="7">
      <t>アイダ</t>
    </rPh>
    <phoneticPr fontId="37"/>
  </si>
  <si>
    <t>上記の通り充電設備設置を許諾します。</t>
    <rPh sb="0" eb="2">
      <t>ジョウキ</t>
    </rPh>
    <rPh sb="3" eb="4">
      <t>トオ</t>
    </rPh>
    <rPh sb="5" eb="7">
      <t>ジュウデン</t>
    </rPh>
    <rPh sb="7" eb="9">
      <t>セツビ</t>
    </rPh>
    <rPh sb="9" eb="11">
      <t>セッチ</t>
    </rPh>
    <rPh sb="12" eb="14">
      <t>キョダク</t>
    </rPh>
    <phoneticPr fontId="37"/>
  </si>
  <si>
    <t>賃貸人</t>
    <rPh sb="0" eb="2">
      <t>チンタイ</t>
    </rPh>
    <rPh sb="2" eb="3">
      <t>ニン</t>
    </rPh>
    <phoneticPr fontId="37"/>
  </si>
  <si>
    <t>作成日：</t>
    <rPh sb="0" eb="3">
      <t>サクセイビ</t>
    </rPh>
    <phoneticPr fontId="5"/>
  </si>
  <si>
    <t>賃貸等　</t>
    <rPh sb="0" eb="2">
      <t>チンタイ</t>
    </rPh>
    <rPh sb="2" eb="3">
      <t>ナド</t>
    </rPh>
    <phoneticPr fontId="5"/>
  </si>
  <si>
    <t>（裏面あり）</t>
    <phoneticPr fontId="5"/>
  </si>
  <si>
    <t>・補助金相当額がリース料金の低減により使用者に還元されていることがわかる書類</t>
    <phoneticPr fontId="5"/>
  </si>
  <si>
    <t>別表４（第１４条関係）</t>
  </si>
  <si>
    <t>貸与料金の算定根拠明細書</t>
    <rPh sb="0" eb="2">
      <t>タイヨ</t>
    </rPh>
    <rPh sb="2" eb="4">
      <t>リョウキン</t>
    </rPh>
    <rPh sb="5" eb="7">
      <t>サンテイ</t>
    </rPh>
    <rPh sb="7" eb="9">
      <t>コンキョ</t>
    </rPh>
    <rPh sb="9" eb="12">
      <t>メイサイショ</t>
    </rPh>
    <phoneticPr fontId="5"/>
  </si>
  <si>
    <t>下表に該当しない車両等の場合は個別に判断する。</t>
  </si>
  <si>
    <t>区分・種類</t>
  </si>
  <si>
    <t>処分制限期間 (※１)</t>
  </si>
  <si>
    <t>月数換算（カ月）</t>
    <rPh sb="0" eb="2">
      <t>ツキスウ</t>
    </rPh>
    <rPh sb="2" eb="4">
      <t>カンサン</t>
    </rPh>
    <rPh sb="6" eb="7">
      <t>ツキ</t>
    </rPh>
    <phoneticPr fontId="5"/>
  </si>
  <si>
    <t>＜リース会社＞</t>
    <rPh sb="4" eb="6">
      <t>ガイシャ</t>
    </rPh>
    <phoneticPr fontId="41"/>
  </si>
  <si>
    <t>住　　所</t>
    <phoneticPr fontId="41"/>
  </si>
  <si>
    <t>名　　称</t>
    <rPh sb="0" eb="1">
      <t>メイ</t>
    </rPh>
    <rPh sb="3" eb="4">
      <t>ショウ</t>
    </rPh>
    <phoneticPr fontId="41"/>
  </si>
  <si>
    <t>代表者名</t>
    <rPh sb="0" eb="3">
      <t>ダイヒョウシャ</t>
    </rPh>
    <rPh sb="3" eb="4">
      <t>メイ</t>
    </rPh>
    <phoneticPr fontId="41"/>
  </si>
  <si>
    <t>＜使用者（貸借者）＞</t>
    <rPh sb="1" eb="4">
      <t>シヨウシャ</t>
    </rPh>
    <rPh sb="5" eb="7">
      <t>タイシャク</t>
    </rPh>
    <rPh sb="7" eb="8">
      <t>シャ</t>
    </rPh>
    <phoneticPr fontId="41"/>
  </si>
  <si>
    <t>名 称／
使用者名</t>
    <rPh sb="0" eb="1">
      <t>メイ</t>
    </rPh>
    <rPh sb="2" eb="3">
      <t>ショウ</t>
    </rPh>
    <rPh sb="5" eb="8">
      <t>シヨウシャ</t>
    </rPh>
    <rPh sb="8" eb="9">
      <t>メイ</t>
    </rPh>
    <phoneticPr fontId="41"/>
  </si>
  <si>
    <t>以下の内容に誤りはなく、同意いたします。</t>
    <rPh sb="0" eb="2">
      <t>イカ</t>
    </rPh>
    <rPh sb="6" eb="7">
      <t>アヤマ</t>
    </rPh>
    <phoneticPr fontId="41"/>
  </si>
  <si>
    <t>１．リース期間・補助金相当額</t>
    <rPh sb="5" eb="7">
      <t>キカン</t>
    </rPh>
    <rPh sb="8" eb="11">
      <t>ホジョキン</t>
    </rPh>
    <rPh sb="11" eb="13">
      <t>ソウトウ</t>
    </rPh>
    <rPh sb="13" eb="14">
      <t>ガク</t>
    </rPh>
    <phoneticPr fontId="41"/>
  </si>
  <si>
    <t>リース期間（月数）　※１</t>
  </si>
  <si>
    <t>ヶ月</t>
  </si>
  <si>
    <t>２．リース料金</t>
  </si>
  <si>
    <t>補助金無しの場合</t>
  </si>
  <si>
    <t>補助金有りの場合</t>
  </si>
  <si>
    <t>リース料金総額（消費税抜き）</t>
  </si>
  <si>
    <t>５年</t>
  </si>
  <si>
    <t>普通充電設備</t>
  </si>
  <si>
    <t>月額リース料金（消費税抜き）</t>
    <rPh sb="11" eb="12">
      <t>ヌ</t>
    </rPh>
    <phoneticPr fontId="41"/>
  </si>
  <si>
    <t>３.特記事項</t>
    <rPh sb="2" eb="4">
      <t>トッキ</t>
    </rPh>
    <rPh sb="4" eb="6">
      <t>ジコウ</t>
    </rPh>
    <phoneticPr fontId="41"/>
  </si>
  <si>
    <t>※１　リース期間は原則処分制限期間以上であること。</t>
    <rPh sb="9" eb="11">
      <t>ゲンソク</t>
    </rPh>
    <rPh sb="11" eb="13">
      <t>ショブン</t>
    </rPh>
    <rPh sb="13" eb="15">
      <t>セイゲン</t>
    </rPh>
    <rPh sb="15" eb="17">
      <t>キカン</t>
    </rPh>
    <rPh sb="17" eb="19">
      <t>イジョウ</t>
    </rPh>
    <phoneticPr fontId="41"/>
  </si>
  <si>
    <t>＜リース会社＞担当者</t>
    <rPh sb="7" eb="10">
      <t>タントウシャ</t>
    </rPh>
    <phoneticPr fontId="41"/>
  </si>
  <si>
    <t>氏名</t>
    <rPh sb="0" eb="2">
      <t>シメイ</t>
    </rPh>
    <phoneticPr fontId="41"/>
  </si>
  <si>
    <t>：</t>
    <phoneticPr fontId="41"/>
  </si>
  <si>
    <t>所属</t>
    <phoneticPr fontId="41"/>
  </si>
  <si>
    <t>TEL</t>
    <phoneticPr fontId="41"/>
  </si>
  <si>
    <t>FAX</t>
    <phoneticPr fontId="41"/>
  </si>
  <si>
    <t>充電設備区分／メーカー名、型式</t>
    <rPh sb="0" eb="2">
      <t>ジュウデン</t>
    </rPh>
    <rPh sb="2" eb="4">
      <t>セツビ</t>
    </rPh>
    <rPh sb="4" eb="6">
      <t>クブン</t>
    </rPh>
    <rPh sb="11" eb="12">
      <t>メイ</t>
    </rPh>
    <rPh sb="13" eb="15">
      <t>カタシキ</t>
    </rPh>
    <phoneticPr fontId="41"/>
  </si>
  <si>
    <t>補助金相当額　</t>
    <phoneticPr fontId="41"/>
  </si>
  <si>
    <r>
      <t xml:space="preserve"> 差額</t>
    </r>
    <r>
      <rPr>
        <sz val="8"/>
        <rFont val="ＭＳ Ｐ明朝"/>
        <family val="1"/>
        <charset val="128"/>
      </rPr>
      <t>　</t>
    </r>
    <phoneticPr fontId="5"/>
  </si>
  <si>
    <t>提出区分</t>
    <rPh sb="0" eb="2">
      <t>テイシュツ</t>
    </rPh>
    <rPh sb="2" eb="4">
      <t>クブン</t>
    </rPh>
    <phoneticPr fontId="5"/>
  </si>
  <si>
    <t>項目</t>
    <rPh sb="0" eb="2">
      <t>コウモク</t>
    </rPh>
    <phoneticPr fontId="5"/>
  </si>
  <si>
    <t>チェック</t>
    <phoneticPr fontId="5"/>
  </si>
  <si>
    <t>このシートは共通です。全員提出してください。</t>
    <rPh sb="6" eb="8">
      <t>キョウツウ</t>
    </rPh>
    <rPh sb="11" eb="13">
      <t>ゼンイン</t>
    </rPh>
    <rPh sb="13" eb="15">
      <t>テイシュツ</t>
    </rPh>
    <phoneticPr fontId="5"/>
  </si>
  <si>
    <r>
      <t>支出（</t>
    </r>
    <r>
      <rPr>
        <sz val="11"/>
        <color rgb="FFFF0000"/>
        <rFont val="ＭＳ 明朝"/>
        <family val="1"/>
        <charset val="128"/>
      </rPr>
      <t>税抜き</t>
    </r>
    <r>
      <rPr>
        <sz val="11"/>
        <rFont val="ＭＳ 明朝"/>
        <family val="1"/>
        <charset val="128"/>
      </rPr>
      <t>）</t>
    </r>
    <rPh sb="0" eb="2">
      <t>シシュツ</t>
    </rPh>
    <rPh sb="3" eb="5">
      <t>ゼイヌ</t>
    </rPh>
    <phoneticPr fontId="5"/>
  </si>
  <si>
    <t>公益財団法人　滋賀県産業支援プラザ</t>
    <rPh sb="0" eb="2">
      <t>コウエキ</t>
    </rPh>
    <rPh sb="2" eb="4">
      <t>ザイダン</t>
    </rPh>
    <rPh sb="4" eb="6">
      <t>ホウジン</t>
    </rPh>
    <phoneticPr fontId="5"/>
  </si>
  <si>
    <t>理事長　高橋　祥二郎　様</t>
    <rPh sb="0" eb="3">
      <t>リジチョウ</t>
    </rPh>
    <rPh sb="4" eb="10">
      <t>タ</t>
    </rPh>
    <rPh sb="11" eb="12">
      <t>サマ</t>
    </rPh>
    <phoneticPr fontId="5"/>
  </si>
  <si>
    <t>公益財団法人　滋賀県産業支援プラザ</t>
    <rPh sb="0" eb="2">
      <t>コウエキ</t>
    </rPh>
    <rPh sb="2" eb="4">
      <t>ザイダン</t>
    </rPh>
    <rPh sb="4" eb="6">
      <t>ホウジン</t>
    </rPh>
    <phoneticPr fontId="25"/>
  </si>
  <si>
    <t>※自社にて財産管理台帳を作成していない場合に使用してください</t>
    <rPh sb="1" eb="3">
      <t>ジシャ</t>
    </rPh>
    <rPh sb="5" eb="7">
      <t>ザイサン</t>
    </rPh>
    <rPh sb="7" eb="9">
      <t>カンリ</t>
    </rPh>
    <rPh sb="9" eb="11">
      <t>ダイチョウ</t>
    </rPh>
    <rPh sb="12" eb="14">
      <t>サクセイ</t>
    </rPh>
    <rPh sb="19" eb="21">
      <t>バアイ</t>
    </rPh>
    <rPh sb="22" eb="24">
      <t>シヨウ</t>
    </rPh>
    <phoneticPr fontId="5"/>
  </si>
  <si>
    <t>令和8年度　次世代自動車普及促進事業補助金交付申請書</t>
    <rPh sb="0" eb="2">
      <t>レイワ</t>
    </rPh>
    <rPh sb="3" eb="5">
      <t>ネンド</t>
    </rPh>
    <rPh sb="18" eb="21">
      <t>ホジョキン</t>
    </rPh>
    <rPh sb="21" eb="23">
      <t>コウフ</t>
    </rPh>
    <rPh sb="23" eb="26">
      <t>シンセイショ</t>
    </rPh>
    <phoneticPr fontId="5"/>
  </si>
  <si>
    <t xml:space="preserve">　次のとおり標記補助金の交付を受けたいので、令和8年度滋賀県産業支援プラザ次世代自動車普及促進事業補助金交付要領第５条の規定により、関係書類を添えて申請します。
　なお、この申請にあたり同要領第３条各号のいずれかに該当する事実が判明したときは、同要領第9条の規定に基づき補助金等の交付の決定の全部または一部を取り消されても、何ら異議の申立てを行いません。
</t>
    <phoneticPr fontId="5"/>
  </si>
  <si>
    <t>①次年度以降、設置予定</t>
    <rPh sb="1" eb="4">
      <t>ジネンド</t>
    </rPh>
    <rPh sb="4" eb="6">
      <t>イコウ</t>
    </rPh>
    <rPh sb="7" eb="9">
      <t>セッチ</t>
    </rPh>
    <rPh sb="9" eb="11">
      <t>ヨテイ</t>
    </rPh>
    <phoneticPr fontId="5"/>
  </si>
  <si>
    <t>②設置済み</t>
    <rPh sb="1" eb="4">
      <t>セッチズ</t>
    </rPh>
    <phoneticPr fontId="5"/>
  </si>
  <si>
    <t>販売店・施工業者から</t>
    <rPh sb="0" eb="3">
      <t>ハンバイテン</t>
    </rPh>
    <rPh sb="4" eb="8">
      <t>セコウギョウシャ</t>
    </rPh>
    <phoneticPr fontId="5"/>
  </si>
  <si>
    <t>③今後も設置予定はない</t>
    <rPh sb="1" eb="3">
      <t>コンゴ</t>
    </rPh>
    <rPh sb="4" eb="6">
      <t>セッチ</t>
    </rPh>
    <rPh sb="6" eb="8">
      <t>ヨテイ</t>
    </rPh>
    <phoneticPr fontId="5"/>
  </si>
  <si>
    <t>車を購入した方にお聞きします。充電設備は設置しましたか？</t>
    <rPh sb="0" eb="1">
      <t>クルマ</t>
    </rPh>
    <rPh sb="2" eb="4">
      <t>コウニュウ</t>
    </rPh>
    <rPh sb="6" eb="7">
      <t>カタ</t>
    </rPh>
    <rPh sb="9" eb="10">
      <t>キ</t>
    </rPh>
    <rPh sb="15" eb="17">
      <t>ジュウデン</t>
    </rPh>
    <rPh sb="17" eb="19">
      <t>セツビ</t>
    </rPh>
    <rPh sb="20" eb="22">
      <t>セッチ</t>
    </rPh>
    <phoneticPr fontId="2"/>
  </si>
  <si>
    <t>設置予定はないと回答した方にお聞きします。どんな場所で充電されますか？</t>
    <rPh sb="0" eb="2">
      <t>セッチ</t>
    </rPh>
    <rPh sb="2" eb="4">
      <t>ヨテイ</t>
    </rPh>
    <rPh sb="8" eb="10">
      <t>カイトウ</t>
    </rPh>
    <rPh sb="12" eb="13">
      <t>カタ</t>
    </rPh>
    <rPh sb="15" eb="16">
      <t>キ</t>
    </rPh>
    <rPh sb="24" eb="26">
      <t>バショ</t>
    </rPh>
    <rPh sb="27" eb="29">
      <t>ジュウデン</t>
    </rPh>
    <phoneticPr fontId="5"/>
  </si>
  <si>
    <t>①近隣充電スポット</t>
    <rPh sb="1" eb="3">
      <t>キンリン</t>
    </rPh>
    <rPh sb="3" eb="5">
      <t>ジュウデン</t>
    </rPh>
    <phoneticPr fontId="5"/>
  </si>
  <si>
    <t>②その他（</t>
    <rPh sb="3" eb="4">
      <t>タ</t>
    </rPh>
    <phoneticPr fontId="5"/>
  </si>
  <si>
    <t>令和８年度　滋賀県産業支援プラザ　次世代自動車普及促進事業補助金　交付申請書　提出書類チェックシート</t>
    <rPh sb="0" eb="2">
      <t>レイワ</t>
    </rPh>
    <rPh sb="3" eb="5">
      <t>ネンド</t>
    </rPh>
    <rPh sb="6" eb="8">
      <t>シガ</t>
    </rPh>
    <rPh sb="8" eb="9">
      <t>ケン</t>
    </rPh>
    <rPh sb="9" eb="13">
      <t>サンギョウシエン</t>
    </rPh>
    <rPh sb="17" eb="20">
      <t>ジセダイ</t>
    </rPh>
    <rPh sb="20" eb="23">
      <t>ジドウシャ</t>
    </rPh>
    <rPh sb="23" eb="25">
      <t>フキュウ</t>
    </rPh>
    <rPh sb="25" eb="27">
      <t>ソクシン</t>
    </rPh>
    <rPh sb="27" eb="29">
      <t>ジギョウ</t>
    </rPh>
    <rPh sb="29" eb="32">
      <t>ホジョキン</t>
    </rPh>
    <rPh sb="33" eb="35">
      <t>コウフ</t>
    </rPh>
    <rPh sb="35" eb="38">
      <t>シンセイショ</t>
    </rPh>
    <rPh sb="39" eb="43">
      <t>テイシュツショルイ</t>
    </rPh>
    <phoneticPr fontId="25"/>
  </si>
  <si>
    <t>令和８年度　次世代自動車普及促進事業補助金財産処分承認申請書</t>
    <rPh sb="0" eb="2">
      <t>レイワ</t>
    </rPh>
    <rPh sb="3" eb="5">
      <t>ネンド</t>
    </rPh>
    <rPh sb="18" eb="21">
      <t>ホジョキン</t>
    </rPh>
    <rPh sb="21" eb="23">
      <t>ザイサン</t>
    </rPh>
    <rPh sb="23" eb="25">
      <t>ショブン</t>
    </rPh>
    <rPh sb="25" eb="27">
      <t>ショウニン</t>
    </rPh>
    <rPh sb="27" eb="30">
      <t>シンセイショ</t>
    </rPh>
    <phoneticPr fontId="25"/>
  </si>
  <si>
    <t>令和８年度　次世代自動車普及促進事業補助金における交付申請の取下げについて</t>
    <rPh sb="0" eb="2">
      <t>レイワ</t>
    </rPh>
    <rPh sb="3" eb="5">
      <t>ネンド</t>
    </rPh>
    <rPh sb="18" eb="21">
      <t>ホジョキン</t>
    </rPh>
    <rPh sb="25" eb="27">
      <t>コウフ</t>
    </rPh>
    <rPh sb="27" eb="29">
      <t>シンセイ</t>
    </rPh>
    <rPh sb="30" eb="32">
      <t>トリサ</t>
    </rPh>
    <phoneticPr fontId="25"/>
  </si>
  <si>
    <r>
      <t xml:space="preserve">履歴事項全部証明書
</t>
    </r>
    <r>
      <rPr>
        <sz val="9"/>
        <rFont val="HG丸ｺﾞｼｯｸM-PRO"/>
        <family val="3"/>
        <charset val="128"/>
      </rPr>
      <t>（原本をデータ化したもの）</t>
    </r>
    <rPh sb="11" eb="13">
      <t>ゲンポン</t>
    </rPh>
    <rPh sb="17" eb="18">
      <t>カ</t>
    </rPh>
    <phoneticPr fontId="25"/>
  </si>
  <si>
    <r>
      <t xml:space="preserve">住民票の写し
</t>
    </r>
    <r>
      <rPr>
        <sz val="9"/>
        <rFont val="HG丸ｺﾞｼｯｸM-PRO"/>
        <family val="3"/>
        <charset val="128"/>
      </rPr>
      <t>（原本をデータ化したもの）</t>
    </r>
    <phoneticPr fontId="5"/>
  </si>
  <si>
    <r>
      <t xml:space="preserve">納税証明書
</t>
    </r>
    <r>
      <rPr>
        <sz val="9"/>
        <rFont val="HG丸ｺﾞｼｯｸM-PRO"/>
        <family val="3"/>
        <charset val="128"/>
      </rPr>
      <t>（原本をデータ化したもの）</t>
    </r>
    <rPh sb="0" eb="2">
      <t>ノウゼイ</t>
    </rPh>
    <rPh sb="2" eb="5">
      <t>ショウメイショ</t>
    </rPh>
    <phoneticPr fontId="25"/>
  </si>
  <si>
    <t>・県税の納税証明書（滋賀県知事が発行したもの）
・直近３か月以内に取得されたもの。
・「県税に未納がないこと。」の証明
・「使用者」分のみ提出であるが、
　「充電設備のリース」の場合は「使用者」「リース会社」両方の分が必要。</t>
    <rPh sb="1" eb="3">
      <t>ケンゼイ</t>
    </rPh>
    <rPh sb="4" eb="6">
      <t>ノウゼイ</t>
    </rPh>
    <rPh sb="6" eb="9">
      <t>ショウメイショ</t>
    </rPh>
    <rPh sb="10" eb="15">
      <t>シガケンチジ</t>
    </rPh>
    <rPh sb="16" eb="18">
      <t>ハッコウ</t>
    </rPh>
    <rPh sb="57" eb="59">
      <t>ショウメイ</t>
    </rPh>
    <phoneticPr fontId="25"/>
  </si>
  <si>
    <t>購入の場合</t>
    <rPh sb="0" eb="2">
      <t>コウニュウ</t>
    </rPh>
    <rPh sb="3" eb="5">
      <t>バアイ</t>
    </rPh>
    <phoneticPr fontId="5"/>
  </si>
  <si>
    <t>リースの場合</t>
    <rPh sb="4" eb="6">
      <t>バアイ</t>
    </rPh>
    <phoneticPr fontId="5"/>
  </si>
  <si>
    <t>・充電設備を設置する土地が借地の場合は、土地・建物等の賃貸借契約書および所有者が
　充電設備の設置を許諾していることが分かる書類の写しを提出すること。
※土地の利用に関する許諾および充電設備の保有義務 期間（５年間）以上において
　設置することの許諾を土地所有者から得ることが必要です。</t>
    <phoneticPr fontId="5"/>
  </si>
  <si>
    <t>・分譲済みマンション等における導入の申請であって、法人でない管理組合の場合は
　総会の議事録等、法人の管理組合は登記事項証明書を提出すること。</t>
    <rPh sb="1" eb="4">
      <t>ブンジョウズ</t>
    </rPh>
    <phoneticPr fontId="5"/>
  </si>
  <si>
    <t xml:space="preserve">
貸与料金明細書</t>
    <phoneticPr fontId="5"/>
  </si>
  <si>
    <t>・直近３か月以内に取得されたもの。
（その後居住地等に変更があった場合は、最新のもの）
・「住民票」について、本籍およびマイナンバーが記載されていないもの
・「使用者」分のみ提出であるが、
　「充電設備のリース」の場合のみ「使用者」「リース会社」両方の分が必要。</t>
    <rPh sb="1" eb="3">
      <t>チョッキン</t>
    </rPh>
    <rPh sb="5" eb="6">
      <t>ゲツ</t>
    </rPh>
    <rPh sb="6" eb="8">
      <t>イナイ</t>
    </rPh>
    <rPh sb="9" eb="11">
      <t>シュトク</t>
    </rPh>
    <rPh sb="21" eb="22">
      <t>ゴ</t>
    </rPh>
    <rPh sb="27" eb="29">
      <t>ヘンコウ</t>
    </rPh>
    <rPh sb="33" eb="35">
      <t>バアイ</t>
    </rPh>
    <rPh sb="37" eb="39">
      <t>サイシン</t>
    </rPh>
    <rPh sb="46" eb="49">
      <t>ジュウミンヒョウ</t>
    </rPh>
    <rPh sb="80" eb="83">
      <t>シヨウシャ</t>
    </rPh>
    <rPh sb="84" eb="85">
      <t>ブン</t>
    </rPh>
    <rPh sb="87" eb="89">
      <t>テイシュツ</t>
    </rPh>
    <rPh sb="97" eb="101">
      <t>ジュウデンセツビ</t>
    </rPh>
    <rPh sb="107" eb="109">
      <t>バアイ</t>
    </rPh>
    <rPh sb="112" eb="115">
      <t>シヨウシャ</t>
    </rPh>
    <rPh sb="120" eb="122">
      <t>カイシャ</t>
    </rPh>
    <rPh sb="123" eb="125">
      <t>リョウホウ</t>
    </rPh>
    <rPh sb="126" eb="127">
      <t>ブン</t>
    </rPh>
    <rPh sb="128" eb="130">
      <t>ヒツヨウ</t>
    </rPh>
    <phoneticPr fontId="25"/>
  </si>
  <si>
    <t>個人事業主
のみ</t>
    <rPh sb="0" eb="5">
      <t>コジンジギョウヌシ</t>
    </rPh>
    <phoneticPr fontId="5"/>
  </si>
  <si>
    <t>振込口座が
確認できる書類</t>
    <rPh sb="0" eb="2">
      <t>フリコミ</t>
    </rPh>
    <rPh sb="2" eb="4">
      <t>コウザ</t>
    </rPh>
    <rPh sb="6" eb="8">
      <t>カクニン</t>
    </rPh>
    <rPh sb="11" eb="13">
      <t>ショルイ</t>
    </rPh>
    <phoneticPr fontId="25"/>
  </si>
  <si>
    <t>補助金額の確認が
できる書類</t>
    <rPh sb="0" eb="4">
      <t>ホジョキンガク</t>
    </rPh>
    <rPh sb="5" eb="7">
      <t>カクニン</t>
    </rPh>
    <rPh sb="12" eb="14">
      <t>ショルイ</t>
    </rPh>
    <phoneticPr fontId="5"/>
  </si>
  <si>
    <t>事業を行っていることを証明できる書類</t>
    <rPh sb="0" eb="2">
      <t>ジギョウ</t>
    </rPh>
    <rPh sb="3" eb="4">
      <t>オコナ</t>
    </rPh>
    <rPh sb="11" eb="13">
      <t>ショウメイ</t>
    </rPh>
    <rPh sb="16" eb="18">
      <t>ショルイ</t>
    </rPh>
    <phoneticPr fontId="5"/>
  </si>
  <si>
    <t>国の補助金
併用の場合</t>
    <rPh sb="0" eb="1">
      <t>クニ</t>
    </rPh>
    <rPh sb="6" eb="8">
      <t>ヘイヨウ</t>
    </rPh>
    <phoneticPr fontId="5"/>
  </si>
  <si>
    <t>・国等の補助金を利用の場合は「額の確定通知」等のコピー</t>
    <phoneticPr fontId="5"/>
  </si>
  <si>
    <t>・振込先口座の通帳のコピー、または振込先口座のキャッシュカードのコピー
　（金融機関名、口座番号・名義がわかるもの）
・口座名義について、申請者と同一であること</t>
    <rPh sb="1" eb="4">
      <t>フリコミサキ</t>
    </rPh>
    <rPh sb="4" eb="6">
      <t>コウザ</t>
    </rPh>
    <rPh sb="7" eb="9">
      <t>ツウチョウ</t>
    </rPh>
    <rPh sb="17" eb="20">
      <t>フリコミサキ</t>
    </rPh>
    <rPh sb="20" eb="22">
      <t>コウザ</t>
    </rPh>
    <rPh sb="38" eb="40">
      <t>キンユウ</t>
    </rPh>
    <rPh sb="40" eb="42">
      <t>キカン</t>
    </rPh>
    <rPh sb="42" eb="43">
      <t>メイ</t>
    </rPh>
    <rPh sb="44" eb="46">
      <t>コウザ</t>
    </rPh>
    <rPh sb="46" eb="48">
      <t>バンゴウ</t>
    </rPh>
    <rPh sb="49" eb="51">
      <t>メイギ</t>
    </rPh>
    <rPh sb="60" eb="64">
      <t>コウザメイギ</t>
    </rPh>
    <rPh sb="69" eb="72">
      <t>シンセイシャ</t>
    </rPh>
    <rPh sb="73" eb="75">
      <t>ドウイツ</t>
    </rPh>
    <phoneticPr fontId="25"/>
  </si>
  <si>
    <t>自動車の場合</t>
    <rPh sb="0" eb="3">
      <t>ジドウシャ</t>
    </rPh>
    <rPh sb="4" eb="6">
      <t>バアイ</t>
    </rPh>
    <phoneticPr fontId="5"/>
  </si>
  <si>
    <t>充電設備の
場合</t>
    <rPh sb="0" eb="2">
      <t>ジュウデン</t>
    </rPh>
    <rPh sb="2" eb="4">
      <t>セツビ</t>
    </rPh>
    <rPh sb="6" eb="8">
      <t>バアイ</t>
    </rPh>
    <phoneticPr fontId="5"/>
  </si>
  <si>
    <t>・様式第１号（1）</t>
    <phoneticPr fontId="5"/>
  </si>
  <si>
    <t>・様式第１号（2）</t>
    <phoneticPr fontId="5"/>
  </si>
  <si>
    <t>・様式第１号（3）①、②</t>
    <phoneticPr fontId="5"/>
  </si>
  <si>
    <t>領収書</t>
    <rPh sb="0" eb="3">
      <t>リョウシュウショ</t>
    </rPh>
    <phoneticPr fontId="5"/>
  </si>
  <si>
    <t>請求書等</t>
    <rPh sb="0" eb="3">
      <t>セイキュウショ</t>
    </rPh>
    <rPh sb="3" eb="4">
      <t>ナド</t>
    </rPh>
    <phoneticPr fontId="5"/>
  </si>
  <si>
    <t>リース契約書</t>
    <rPh sb="3" eb="5">
      <t>ケイヤク</t>
    </rPh>
    <rPh sb="5" eb="6">
      <t>ショ</t>
    </rPh>
    <phoneticPr fontId="5"/>
  </si>
  <si>
    <t>自動車検査証</t>
    <rPh sb="0" eb="3">
      <t>ジドウシャ</t>
    </rPh>
    <rPh sb="3" eb="6">
      <t>ケンサショウ</t>
    </rPh>
    <phoneticPr fontId="25"/>
  </si>
  <si>
    <t>自動車検査証記録事項</t>
    <rPh sb="0" eb="3">
      <t>ジドウシャ</t>
    </rPh>
    <rPh sb="3" eb="6">
      <t>ケンサショウ</t>
    </rPh>
    <rPh sb="6" eb="10">
      <t>キロクジコウ</t>
    </rPh>
    <phoneticPr fontId="25"/>
  </si>
  <si>
    <t>・それぞれのコピーを提出
・初度登録（新規登録） 時のものを提出すること。
・申請までの間に登録番号変更を行った場合は、変更後のもののみで可。</t>
    <rPh sb="10" eb="12">
      <t>テイシュツ</t>
    </rPh>
    <phoneticPr fontId="25"/>
  </si>
  <si>
    <t>自動車管理計画書</t>
    <rPh sb="0" eb="3">
      <t>ジドウシャ</t>
    </rPh>
    <rPh sb="3" eb="5">
      <t>カンリ</t>
    </rPh>
    <rPh sb="5" eb="7">
      <t>ケイカク</t>
    </rPh>
    <rPh sb="7" eb="8">
      <t>ショ</t>
    </rPh>
    <phoneticPr fontId="25"/>
  </si>
  <si>
    <t>自動車管理計画書の
受付完了メール</t>
    <rPh sb="0" eb="3">
      <t>ジドウシャ</t>
    </rPh>
    <rPh sb="3" eb="5">
      <t>カンリ</t>
    </rPh>
    <rPh sb="5" eb="7">
      <t>ケイカク</t>
    </rPh>
    <rPh sb="7" eb="8">
      <t>ショ</t>
    </rPh>
    <rPh sb="10" eb="14">
      <t>ウケツケカンリョウ</t>
    </rPh>
    <phoneticPr fontId="25"/>
  </si>
  <si>
    <t>滋賀県庁CO2ネットゼロ推進課もしくは環境事務所に提出し、受付されたもの。</t>
    <rPh sb="10" eb="12">
      <t>ウケツケ</t>
    </rPh>
    <phoneticPr fontId="25"/>
  </si>
  <si>
    <t>滋賀県庁CO2ネットゼロ推進課もしくは環境事務所から受信した「受付完了のメール」の写し。</t>
    <rPh sb="19" eb="24">
      <t>カンキョウジムショ</t>
    </rPh>
    <rPh sb="26" eb="28">
      <t>ジュシン</t>
    </rPh>
    <rPh sb="31" eb="33">
      <t>ウケツケ</t>
    </rPh>
    <rPh sb="33" eb="35">
      <t>カンリョウ</t>
    </rPh>
    <rPh sb="41" eb="42">
      <t>ウツ</t>
    </rPh>
    <phoneticPr fontId="25"/>
  </si>
  <si>
    <t>管理組合における議事録、
または登記事項証明書</t>
    <rPh sb="0" eb="4">
      <t>カンリクミアイ</t>
    </rPh>
    <rPh sb="8" eb="11">
      <t>ギジロク</t>
    </rPh>
    <rPh sb="16" eb="23">
      <t>トウキジコウショウメイショ</t>
    </rPh>
    <phoneticPr fontId="5"/>
  </si>
  <si>
    <t>・注文書、売買契約書、請求書のいずれか、または必要なもの全て。
・申請者名と販売会社名の記載があること。
・一般社団法人次世代自動車振興センターが実施する補助金の対象車種・充電設備型式
　一覧に記載されているメーカー、型式が確認できること。
・本体購入価格および支払金額全額が確認できること。
　支払金額は、最終的に確定し、実際に支払った額であること。
・他の工事と併せて行った場合、本事業にかかった経費（設備費、工事費）が明確にわかる
　ような記載があること。</t>
    <rPh sb="1" eb="4">
      <t>チュウモンショ</t>
    </rPh>
    <rPh sb="5" eb="7">
      <t>バイバイ</t>
    </rPh>
    <rPh sb="7" eb="10">
      <t>ケイヤクショ</t>
    </rPh>
    <rPh sb="11" eb="14">
      <t>セイキュウショ</t>
    </rPh>
    <rPh sb="23" eb="25">
      <t>ヒツヨウ</t>
    </rPh>
    <rPh sb="28" eb="29">
      <t>スベ</t>
    </rPh>
    <rPh sb="178" eb="179">
      <t>ホカ</t>
    </rPh>
    <rPh sb="180" eb="182">
      <t>コウジ</t>
    </rPh>
    <rPh sb="183" eb="184">
      <t>アワ</t>
    </rPh>
    <rPh sb="186" eb="187">
      <t>オコナ</t>
    </rPh>
    <rPh sb="189" eb="191">
      <t>バアイ</t>
    </rPh>
    <rPh sb="192" eb="195">
      <t>ホンジギョウ</t>
    </rPh>
    <rPh sb="200" eb="202">
      <t>ケイヒ</t>
    </rPh>
    <rPh sb="203" eb="206">
      <t>セツビヒ</t>
    </rPh>
    <rPh sb="207" eb="210">
      <t>コウジヒ</t>
    </rPh>
    <rPh sb="212" eb="214">
      <t>メイカク</t>
    </rPh>
    <rPh sb="223" eb="225">
      <t>キサイ</t>
    </rPh>
    <phoneticPr fontId="5"/>
  </si>
  <si>
    <t>・宛名が申請者と同一名義であること。
・振込み等で領収書がない場合は、金融機関発行の振込証明書（振込金受取書等）でも可と
　する。（入金証明書の類は領収書として扱えません。）
・代金の全額分に相当する領収書が複数枚に分かれる場合は、複数枚の領収書を添付すること。
・所有権留保付ローンで購入した分は、販売会社からローン会社等宛ての領収書でカッコ書きの
　併記で申請者の氏名が記載されていること。申請時に全ての代金の支払いが完了していない
　場合は領収書に代えて、販売業者と申請者で締結された今後全額支払うことが明記された
　契約書の写し及び約款の写しを提出すること。
・クレジットカード払いで領収書がない場合は、当補助金申請用に作成すること。</t>
    <phoneticPr fontId="5"/>
  </si>
  <si>
    <t>・契約が申請者（使用者）とリース会社であること。
・一般社団法人次世代自動車振興センターが実施する補助金の対象車種・充電設備型式
　一覧に記載されているメーカー、型式が確認できること。
・リース契約の詳細（期間、金額、支払い明細、その他契約内容詳細）のわかるもの。
・リース期間が補助対象設備の耐用年数以上であること。</t>
    <rPh sb="8" eb="11">
      <t>シヨウシャ</t>
    </rPh>
    <rPh sb="97" eb="99">
      <t>ケイヤク</t>
    </rPh>
    <rPh sb="100" eb="102">
      <t>ショウサイ</t>
    </rPh>
    <rPh sb="103" eb="105">
      <t>キカン</t>
    </rPh>
    <rPh sb="106" eb="108">
      <t>キンガク</t>
    </rPh>
    <rPh sb="109" eb="111">
      <t>シハラ</t>
    </rPh>
    <rPh sb="112" eb="114">
      <t>メイサイ</t>
    </rPh>
    <rPh sb="117" eb="118">
      <t>タ</t>
    </rPh>
    <rPh sb="118" eb="122">
      <t>ケイヤクナイヨウ</t>
    </rPh>
    <rPh sb="122" eb="124">
      <t>ショウサイ</t>
    </rPh>
    <rPh sb="137" eb="139">
      <t>キカン</t>
    </rPh>
    <rPh sb="140" eb="142">
      <t>ホジョ</t>
    </rPh>
    <rPh sb="142" eb="144">
      <t>タイショウ</t>
    </rPh>
    <rPh sb="144" eb="146">
      <t>セツビ</t>
    </rPh>
    <rPh sb="147" eb="149">
      <t>タイヨウ</t>
    </rPh>
    <rPh sb="149" eb="151">
      <t>ネンスウ</t>
    </rPh>
    <rPh sb="151" eb="153">
      <t>イジョウ</t>
    </rPh>
    <phoneticPr fontId="5"/>
  </si>
  <si>
    <t>交付申請書</t>
    <rPh sb="0" eb="5">
      <t>コウフシンセイショ</t>
    </rPh>
    <phoneticPr fontId="25"/>
  </si>
  <si>
    <t>・注文書、売買契約書、請求書等の書類で以下に記載の項目が確認できるもの。
・申請者名と販売会社名の記載があること。
・一般社団法人次世代自動車振興センターが実施する補助金の対象車種一覧に記載されている
　車名、グレード、型式が確認できること。・本体購入価格および支払金額全額が
　確認できること。
　支払金額は、最終的に確定し、実際に支払った額であること。
・下取金額、下取車のリサイクル預託金返金額を新車購入に充当する分は、現金支払分とは
　別に明記されていること。（リサイクル預託金相当額通知書等でも可）</t>
    <rPh sb="1" eb="4">
      <t>チュウモンショ</t>
    </rPh>
    <rPh sb="5" eb="7">
      <t>バイバイ</t>
    </rPh>
    <rPh sb="7" eb="10">
      <t>ケイヤクショ</t>
    </rPh>
    <rPh sb="11" eb="14">
      <t>セイキュウショ</t>
    </rPh>
    <rPh sb="14" eb="15">
      <t>ナド</t>
    </rPh>
    <rPh sb="16" eb="18">
      <t>ショルイ</t>
    </rPh>
    <rPh sb="19" eb="21">
      <t>イカ</t>
    </rPh>
    <rPh sb="22" eb="24">
      <t>キサイ</t>
    </rPh>
    <rPh sb="25" eb="27">
      <t>コウモク</t>
    </rPh>
    <rPh sb="28" eb="30">
      <t>カクニン</t>
    </rPh>
    <phoneticPr fontId="5"/>
  </si>
  <si>
    <t>・契約が申請者（使用者）とリース会社であること。
・一般社団法人次世代自動車振興センターが実施する補助金の対象車両一覧に記載されて
　いる車名、グレード、型式が確認できること。
・リース契約の詳細（期間、金額、支払い明細、その他契約内容詳細）のわかるもの。</t>
    <rPh sb="8" eb="11">
      <t>シヨウシャ</t>
    </rPh>
    <rPh sb="55" eb="57">
      <t>シャリョウ</t>
    </rPh>
    <rPh sb="93" eb="95">
      <t>ケイヤク</t>
    </rPh>
    <rPh sb="96" eb="98">
      <t>ショウサイ</t>
    </rPh>
    <rPh sb="99" eb="101">
      <t>キカン</t>
    </rPh>
    <rPh sb="102" eb="104">
      <t>キンガク</t>
    </rPh>
    <rPh sb="105" eb="107">
      <t>シハラ</t>
    </rPh>
    <rPh sb="108" eb="110">
      <t>メイサイ</t>
    </rPh>
    <rPh sb="113" eb="114">
      <t>タ</t>
    </rPh>
    <rPh sb="114" eb="118">
      <t>ケイヤクナイヨウ</t>
    </rPh>
    <rPh sb="118" eb="120">
      <t>ショウサイ</t>
    </rPh>
    <phoneticPr fontId="5"/>
  </si>
  <si>
    <t>　　株式会社 滋賀ぷらざ　　　　　　　　　</t>
    <rPh sb="2" eb="6">
      <t>カブ</t>
    </rPh>
    <rPh sb="7" eb="9">
      <t>シガ</t>
    </rPh>
    <phoneticPr fontId="25"/>
  </si>
  <si>
    <t>　株式会社 滋賀ぷらざ</t>
    <phoneticPr fontId="5"/>
  </si>
  <si>
    <t>カブシキガイシャ シガプラザ</t>
    <phoneticPr fontId="5"/>
  </si>
  <si>
    <t xml:space="preserve">滋賀県大津市打出浜2番1号 </t>
    <phoneticPr fontId="5"/>
  </si>
  <si>
    <t>520-0806</t>
    <phoneticPr fontId="5"/>
  </si>
  <si>
    <t>代表取締役</t>
    <rPh sb="0" eb="5">
      <t>ダイヒョウトリシマリヤク</t>
    </rPh>
    <phoneticPr fontId="5"/>
  </si>
  <si>
    <t>総務課</t>
    <rPh sb="0" eb="3">
      <t>ソウムカ</t>
    </rPh>
    <phoneticPr fontId="5"/>
  </si>
  <si>
    <t>077-511-1424</t>
    <phoneticPr fontId="5"/>
  </si>
  <si>
    <t>滋賀　太郎</t>
    <rPh sb="0" eb="2">
      <t>シガ</t>
    </rPh>
    <rPh sb="3" eb="5">
      <t>タロウ</t>
    </rPh>
    <phoneticPr fontId="5"/>
  </si>
  <si>
    <t>総務　花子</t>
    <rPh sb="0" eb="2">
      <t>ソウム</t>
    </rPh>
    <rPh sb="3" eb="5">
      <t>ハナコ</t>
    </rPh>
    <phoneticPr fontId="5"/>
  </si>
  <si>
    <t>sample_mail@shigaplaza.or.jp</t>
    <phoneticPr fontId="5"/>
  </si>
  <si>
    <t>520-XXXX</t>
    <phoneticPr fontId="5"/>
  </si>
  <si>
    <t>滋賀県大津市打出浜XXX</t>
    <rPh sb="0" eb="3">
      <t>シガケン</t>
    </rPh>
    <rPh sb="3" eb="6">
      <t>オオツシ</t>
    </rPh>
    <rPh sb="6" eb="9">
      <t>ウチデハマ</t>
    </rPh>
    <phoneticPr fontId="5"/>
  </si>
  <si>
    <t>株式会社　滋賀車販売</t>
    <rPh sb="0" eb="4">
      <t>カブシキカイシャ</t>
    </rPh>
    <rPh sb="5" eb="7">
      <t>シガ</t>
    </rPh>
    <rPh sb="7" eb="8">
      <t>クルマ</t>
    </rPh>
    <rPh sb="8" eb="10">
      <t>ハンバイ</t>
    </rPh>
    <phoneticPr fontId="5"/>
  </si>
  <si>
    <t>大津支店　代行申請課</t>
    <rPh sb="0" eb="4">
      <t>オオツシテン</t>
    </rPh>
    <rPh sb="5" eb="7">
      <t>ダイコウ</t>
    </rPh>
    <rPh sb="7" eb="9">
      <t>シンセイ</t>
    </rPh>
    <rPh sb="9" eb="10">
      <t>カ</t>
    </rPh>
    <phoneticPr fontId="5"/>
  </si>
  <si>
    <t>ダイコウ　ジロウ</t>
    <phoneticPr fontId="5"/>
  </si>
  <si>
    <t>077-XXX-XXXX</t>
    <phoneticPr fontId="5"/>
  </si>
  <si>
    <t>代行　二郎</t>
    <rPh sb="0" eb="2">
      <t>ダイコウ</t>
    </rPh>
    <rPh sb="3" eb="5">
      <t>ジロウ</t>
    </rPh>
    <phoneticPr fontId="5"/>
  </si>
  <si>
    <t>shiga_daikou@sample.jp</t>
    <phoneticPr fontId="5"/>
  </si>
  <si>
    <t>××銀行</t>
    <rPh sb="2" eb="4">
      <t>ギンコウ</t>
    </rPh>
    <phoneticPr fontId="5"/>
  </si>
  <si>
    <t>○○支店</t>
    <rPh sb="2" eb="4">
      <t>シテン</t>
    </rPh>
    <phoneticPr fontId="5"/>
  </si>
  <si>
    <t>0</t>
    <phoneticPr fontId="5"/>
  </si>
  <si>
    <t>1</t>
    <phoneticPr fontId="5"/>
  </si>
  <si>
    <t>2</t>
    <phoneticPr fontId="5"/>
  </si>
  <si>
    <t>3</t>
    <phoneticPr fontId="5"/>
  </si>
  <si>
    <t>4</t>
    <phoneticPr fontId="5"/>
  </si>
  <si>
    <t>5</t>
    <phoneticPr fontId="5"/>
  </si>
  <si>
    <t>6</t>
    <phoneticPr fontId="5"/>
  </si>
  <si>
    <t>7</t>
    <phoneticPr fontId="5"/>
  </si>
  <si>
    <t>カ</t>
    <phoneticPr fontId="5"/>
  </si>
  <si>
    <t>ブ</t>
    <phoneticPr fontId="5"/>
  </si>
  <si>
    <t>シ</t>
    <phoneticPr fontId="5"/>
  </si>
  <si>
    <t>キ</t>
    <phoneticPr fontId="5"/>
  </si>
  <si>
    <t>ガ</t>
    <phoneticPr fontId="5"/>
  </si>
  <si>
    <t>イ</t>
    <phoneticPr fontId="5"/>
  </si>
  <si>
    <t>ヤ</t>
    <phoneticPr fontId="5"/>
  </si>
  <si>
    <t>プ</t>
    <phoneticPr fontId="5"/>
  </si>
  <si>
    <t>ラ</t>
    <phoneticPr fontId="5"/>
  </si>
  <si>
    <t>ザ</t>
    <phoneticPr fontId="5"/>
  </si>
  <si>
    <t>山田　四郎</t>
    <rPh sb="0" eb="2">
      <t>ヤマダ</t>
    </rPh>
    <rPh sb="3" eb="5">
      <t>シロウ</t>
    </rPh>
    <phoneticPr fontId="5"/>
  </si>
  <si>
    <t>滋賀県大津市打出浜2番1号　XXX</t>
    <phoneticPr fontId="5"/>
  </si>
  <si>
    <t>代表</t>
    <rPh sb="0" eb="2">
      <t>ダイヒョウ</t>
    </rPh>
    <phoneticPr fontId="5"/>
  </si>
  <si>
    <t>マ</t>
    <phoneticPr fontId="5"/>
  </si>
  <si>
    <t>ダ</t>
    <phoneticPr fontId="5"/>
  </si>
  <si>
    <t>ロ</t>
    <phoneticPr fontId="5"/>
  </si>
  <si>
    <t>ウ</t>
    <phoneticPr fontId="5"/>
  </si>
  <si>
    <t>〇〇自動車販売店、○○商工会</t>
    <rPh sb="2" eb="5">
      <t>ジドウシャ</t>
    </rPh>
    <rPh sb="5" eb="7">
      <t>ハンバイ</t>
    </rPh>
    <rPh sb="7" eb="8">
      <t>テン</t>
    </rPh>
    <rPh sb="11" eb="14">
      <t>ショウコウカイ</t>
    </rPh>
    <phoneticPr fontId="5"/>
  </si>
  <si>
    <t>アウディ</t>
    <phoneticPr fontId="5"/>
  </si>
  <si>
    <t>Q6 e-tron</t>
    <phoneticPr fontId="5"/>
  </si>
  <si>
    <t>quattro</t>
    <phoneticPr fontId="5"/>
  </si>
  <si>
    <t>ZAA-GF11S</t>
    <phoneticPr fontId="5"/>
  </si>
  <si>
    <t>ABC123-1234567</t>
    <phoneticPr fontId="5"/>
  </si>
  <si>
    <t>ＥＶ</t>
  </si>
  <si>
    <t>A8</t>
    <phoneticPr fontId="5"/>
  </si>
  <si>
    <t>60 TFSI e quattro</t>
    <phoneticPr fontId="5"/>
  </si>
  <si>
    <t xml:space="preserve">3LA-F8CZSF </t>
    <phoneticPr fontId="5"/>
  </si>
  <si>
    <t>BCA-000000</t>
    <phoneticPr fontId="5"/>
  </si>
  <si>
    <t>ＰＨＶ</t>
  </si>
  <si>
    <t>トヨタ</t>
    <phoneticPr fontId="5"/>
  </si>
  <si>
    <t>クラウン</t>
    <phoneticPr fontId="5"/>
  </si>
  <si>
    <t>Z</t>
    <phoneticPr fontId="5"/>
  </si>
  <si>
    <t xml:space="preserve">ZBA-KZSM30 </t>
    <phoneticPr fontId="5"/>
  </si>
  <si>
    <t>CBA-000000</t>
    <phoneticPr fontId="5"/>
  </si>
  <si>
    <t>ＦＣＶ</t>
  </si>
  <si>
    <t>株式会社　滋賀プラザ</t>
    <phoneticPr fontId="5"/>
  </si>
  <si>
    <t>駐車場　10区画、施設利用者数500名</t>
    <rPh sb="0" eb="3">
      <t>チュウシャジョウ</t>
    </rPh>
    <rPh sb="6" eb="8">
      <t>クカク</t>
    </rPh>
    <rPh sb="9" eb="11">
      <t>シセツ</t>
    </rPh>
    <rPh sb="11" eb="14">
      <t>リヨウシャ</t>
    </rPh>
    <rPh sb="14" eb="15">
      <t>スウ</t>
    </rPh>
    <rPh sb="18" eb="19">
      <t>メイ</t>
    </rPh>
    <phoneticPr fontId="5"/>
  </si>
  <si>
    <t>520-8577</t>
    <phoneticPr fontId="5"/>
  </si>
  <si>
    <t>滋賀県大津市京町４丁目１−１</t>
    <phoneticPr fontId="5"/>
  </si>
  <si>
    <t>近江　三郎</t>
    <rPh sb="0" eb="2">
      <t>オウミ</t>
    </rPh>
    <rPh sb="3" eb="5">
      <t>サブロウ</t>
    </rPh>
    <phoneticPr fontId="5"/>
  </si>
  <si>
    <t>パナソニック</t>
    <phoneticPr fontId="5"/>
  </si>
  <si>
    <t>DNH326</t>
    <phoneticPr fontId="5"/>
  </si>
  <si>
    <t>ABB</t>
    <phoneticPr fontId="5"/>
  </si>
  <si>
    <t>Terra184JJ</t>
    <phoneticPr fontId="5"/>
  </si>
  <si>
    <t>2026</t>
    <phoneticPr fontId="5"/>
  </si>
  <si>
    <t>他の補助金利用あり（110,000円、2,500,000円）</t>
    <rPh sb="0" eb="1">
      <t>ホカ</t>
    </rPh>
    <rPh sb="2" eb="5">
      <t>ホジョキン</t>
    </rPh>
    <rPh sb="5" eb="7">
      <t>リヨウ</t>
    </rPh>
    <rPh sb="28" eb="29">
      <t>エン</t>
    </rPh>
    <phoneticPr fontId="5"/>
  </si>
  <si>
    <t>諸経費</t>
    <rPh sb="0" eb="3">
      <t>ショケイヒ</t>
    </rPh>
    <phoneticPr fontId="5"/>
  </si>
  <si>
    <t>株式会社　滋賀プラザ</t>
    <rPh sb="0" eb="4">
      <t>カブシキカイシャ</t>
    </rPh>
    <rPh sb="5" eb="7">
      <t>シガ</t>
    </rPh>
    <phoneticPr fontId="5"/>
  </si>
  <si>
    <t>普通充電設備</t>
    <rPh sb="0" eb="2">
      <t>フツウ</t>
    </rPh>
    <rPh sb="2" eb="4">
      <t>ジュウデン</t>
    </rPh>
    <rPh sb="4" eb="6">
      <t>セツビ</t>
    </rPh>
    <phoneticPr fontId="5"/>
  </si>
  <si>
    <t>パナソニック　DNH326</t>
    <phoneticPr fontId="5"/>
  </si>
  <si>
    <t>5年</t>
    <rPh sb="1" eb="2">
      <t>ネン</t>
    </rPh>
    <phoneticPr fontId="5"/>
  </si>
  <si>
    <t>急速充電設備</t>
    <phoneticPr fontId="5"/>
  </si>
  <si>
    <t>ABB　Terra184JJ</t>
    <phoneticPr fontId="5"/>
  </si>
  <si>
    <t>〇</t>
    <phoneticPr fontId="5"/>
  </si>
  <si>
    <t>滋賀県大津市打出浜XXX</t>
    <phoneticPr fontId="5"/>
  </si>
  <si>
    <t>株式会社　滋賀車販売</t>
    <phoneticPr fontId="5"/>
  </si>
  <si>
    <t>代表取締役　車屋　五郎</t>
    <rPh sb="0" eb="5">
      <t>ダイヒョウトリシマリヤク</t>
    </rPh>
    <rPh sb="6" eb="7">
      <t>クルマ</t>
    </rPh>
    <rPh sb="7" eb="8">
      <t>ヤ</t>
    </rPh>
    <rPh sb="9" eb="11">
      <t>ゴロウ</t>
    </rPh>
    <phoneticPr fontId="5"/>
  </si>
  <si>
    <t>滋賀　500　ひ0000</t>
    <rPh sb="0" eb="2">
      <t>シガ</t>
    </rPh>
    <phoneticPr fontId="5"/>
  </si>
  <si>
    <t>HBD-JI1</t>
    <phoneticPr fontId="5"/>
  </si>
  <si>
    <t>××××年</t>
    <rPh sb="4" eb="5">
      <t>ネン</t>
    </rPh>
    <phoneticPr fontId="5"/>
  </si>
  <si>
    <t>N-VAN</t>
    <phoneticPr fontId="5"/>
  </si>
  <si>
    <t>令和　8年　4月　18日</t>
    <rPh sb="0" eb="2">
      <t>レイワ</t>
    </rPh>
    <rPh sb="4" eb="5">
      <t>ネン</t>
    </rPh>
    <rPh sb="7" eb="8">
      <t>ガツ</t>
    </rPh>
    <rPh sb="11" eb="12">
      <t>ニチ</t>
    </rPh>
    <phoneticPr fontId="5"/>
  </si>
  <si>
    <t>〒520-0806</t>
    <phoneticPr fontId="37"/>
  </si>
  <si>
    <t>代表取締役　滋賀　太郎</t>
    <rPh sb="0" eb="5">
      <t>ダイヒョウトリシマリヤク</t>
    </rPh>
    <rPh sb="6" eb="8">
      <t>シガ</t>
    </rPh>
    <rPh sb="9" eb="11">
      <t>タロウ</t>
    </rPh>
    <phoneticPr fontId="5"/>
  </si>
  <si>
    <t>令和　8年　4月　18日から</t>
    <rPh sb="0" eb="2">
      <t>レイワ</t>
    </rPh>
    <rPh sb="4" eb="5">
      <t>ネン</t>
    </rPh>
    <rPh sb="7" eb="8">
      <t>ツキ</t>
    </rPh>
    <rPh sb="11" eb="12">
      <t>ヒ</t>
    </rPh>
    <phoneticPr fontId="37"/>
  </si>
  <si>
    <t>令和　13年　4月　18日迄</t>
    <rPh sb="0" eb="2">
      <t>レイワ</t>
    </rPh>
    <rPh sb="5" eb="6">
      <t>ネン</t>
    </rPh>
    <rPh sb="8" eb="9">
      <t>ツキ</t>
    </rPh>
    <rPh sb="12" eb="13">
      <t>ヒ</t>
    </rPh>
    <rPh sb="13" eb="14">
      <t>マデ</t>
    </rPh>
    <phoneticPr fontId="37"/>
  </si>
  <si>
    <t>令和　8年　4月　18日</t>
    <rPh sb="0" eb="2">
      <t>レイワ</t>
    </rPh>
    <rPh sb="4" eb="5">
      <t>ネン</t>
    </rPh>
    <rPh sb="7" eb="8">
      <t>ツキ</t>
    </rPh>
    <rPh sb="11" eb="12">
      <t>ヒ</t>
    </rPh>
    <phoneticPr fontId="37"/>
  </si>
  <si>
    <t>令和　〇年　　〇月　　〇日</t>
    <rPh sb="0" eb="2">
      <t>レイワ</t>
    </rPh>
    <rPh sb="4" eb="5">
      <t>ネン</t>
    </rPh>
    <rPh sb="8" eb="9">
      <t>ガツ</t>
    </rPh>
    <rPh sb="12" eb="13">
      <t>ニチ</t>
    </rPh>
    <phoneticPr fontId="5"/>
  </si>
  <si>
    <t>滋賀県OOOOO</t>
    <rPh sb="0" eb="3">
      <t>シガケン</t>
    </rPh>
    <phoneticPr fontId="5"/>
  </si>
  <si>
    <t>滋賀リース車株式会社</t>
    <rPh sb="0" eb="2">
      <t>シガ</t>
    </rPh>
    <rPh sb="5" eb="6">
      <t>シャ</t>
    </rPh>
    <rPh sb="6" eb="10">
      <t>カブシキガイシャ</t>
    </rPh>
    <phoneticPr fontId="5"/>
  </si>
  <si>
    <t>車屋　太郎</t>
    <rPh sb="0" eb="1">
      <t>クルマ</t>
    </rPh>
    <rPh sb="1" eb="2">
      <t>ヤ</t>
    </rPh>
    <rPh sb="3" eb="5">
      <t>タロウ</t>
    </rPh>
    <phoneticPr fontId="5"/>
  </si>
  <si>
    <t>滋賀県×××</t>
    <rPh sb="0" eb="3">
      <t>シガケン</t>
    </rPh>
    <phoneticPr fontId="5"/>
  </si>
  <si>
    <t>借車滋賀株式会社</t>
    <rPh sb="0" eb="1">
      <t>カ</t>
    </rPh>
    <rPh sb="1" eb="2">
      <t>クルマ</t>
    </rPh>
    <rPh sb="2" eb="4">
      <t>シガ</t>
    </rPh>
    <rPh sb="4" eb="8">
      <t>カブシキガイシャ</t>
    </rPh>
    <phoneticPr fontId="5"/>
  </si>
  <si>
    <t>滋賀　二郎</t>
    <rPh sb="0" eb="2">
      <t>シガ</t>
    </rPh>
    <rPh sb="3" eb="5">
      <t>ジロウ</t>
    </rPh>
    <phoneticPr fontId="5"/>
  </si>
  <si>
    <t>ダイヘン、DQC180</t>
    <phoneticPr fontId="5"/>
  </si>
  <si>
    <t>車屋　花子</t>
    <rPh sb="0" eb="1">
      <t>クルマ</t>
    </rPh>
    <rPh sb="1" eb="2">
      <t>ヤ</t>
    </rPh>
    <rPh sb="3" eb="5">
      <t>ハナコ</t>
    </rPh>
    <phoneticPr fontId="5"/>
  </si>
  <si>
    <t>000-1234-5678</t>
    <phoneticPr fontId="5"/>
  </si>
  <si>
    <t>000-1234-5679</t>
    <phoneticPr fontId="5"/>
  </si>
  <si>
    <r>
      <t>令和〇年　</t>
    </r>
    <r>
      <rPr>
        <sz val="11"/>
        <color rgb="FFFF0000"/>
        <rFont val="ＭＳ 明朝"/>
        <family val="1"/>
        <charset val="128"/>
      </rPr>
      <t>×</t>
    </r>
    <r>
      <rPr>
        <sz val="11"/>
        <rFont val="ＭＳ 明朝"/>
        <family val="1"/>
        <charset val="128"/>
      </rPr>
      <t>月　</t>
    </r>
    <r>
      <rPr>
        <sz val="11"/>
        <color rgb="FFFF0000"/>
        <rFont val="ＭＳ 明朝"/>
        <family val="1"/>
        <charset val="128"/>
      </rPr>
      <t>〇</t>
    </r>
    <r>
      <rPr>
        <sz val="11"/>
        <rFont val="ＭＳ 明朝"/>
        <family val="1"/>
        <charset val="128"/>
      </rPr>
      <t>日</t>
    </r>
    <phoneticPr fontId="25"/>
  </si>
  <si>
    <r>
      <t>　令和×年</t>
    </r>
    <r>
      <rPr>
        <sz val="11"/>
        <color rgb="FFFF0000"/>
        <rFont val="ＭＳ 明朝"/>
        <family val="1"/>
        <charset val="128"/>
      </rPr>
      <t>×</t>
    </r>
    <r>
      <rPr>
        <sz val="11"/>
        <rFont val="ＭＳ 明朝"/>
        <family val="1"/>
        <charset val="128"/>
      </rPr>
      <t>月</t>
    </r>
    <r>
      <rPr>
        <sz val="11"/>
        <color rgb="FFFF0000"/>
        <rFont val="ＭＳ 明朝"/>
        <family val="1"/>
        <charset val="128"/>
      </rPr>
      <t>×</t>
    </r>
    <r>
      <rPr>
        <sz val="11"/>
        <rFont val="ＭＳ 明朝"/>
        <family val="1"/>
        <charset val="128"/>
      </rPr>
      <t>日付け滋産支第</t>
    </r>
    <r>
      <rPr>
        <sz val="11"/>
        <color rgb="FFFF0000"/>
        <rFont val="ＭＳ 明朝"/>
        <family val="1"/>
        <charset val="128"/>
      </rPr>
      <t>××</t>
    </r>
    <r>
      <rPr>
        <sz val="11"/>
        <rFont val="ＭＳ 明朝"/>
        <family val="1"/>
        <charset val="128"/>
      </rPr>
      <t>号で交付決定を受けた標記補助金について、令和７年度滋賀県産業支援プラザ次世代自動車普及促進事業補助金交付要領第11条の規定により、下記の理由をもって交付申請の取下げを申請します。</t>
    </r>
    <phoneticPr fontId="5"/>
  </si>
  <si>
    <r>
      <t>令和〇年</t>
    </r>
    <r>
      <rPr>
        <sz val="11"/>
        <color rgb="FFFF0000"/>
        <rFont val="ＭＳ 明朝"/>
        <family val="1"/>
        <charset val="128"/>
      </rPr>
      <t>　〇</t>
    </r>
    <r>
      <rPr>
        <sz val="11"/>
        <rFont val="ＭＳ 明朝"/>
        <family val="1"/>
        <charset val="128"/>
      </rPr>
      <t>月　</t>
    </r>
    <r>
      <rPr>
        <sz val="11"/>
        <color rgb="FFFF0000"/>
        <rFont val="ＭＳ 明朝"/>
        <family val="1"/>
        <charset val="128"/>
      </rPr>
      <t>〇</t>
    </r>
    <r>
      <rPr>
        <sz val="11"/>
        <rFont val="ＭＳ 明朝"/>
        <family val="1"/>
        <charset val="128"/>
      </rPr>
      <t>日</t>
    </r>
    <rPh sb="0" eb="2">
      <t>レイワ</t>
    </rPh>
    <rPh sb="3" eb="4">
      <t>トシ</t>
    </rPh>
    <rPh sb="6" eb="7">
      <t>ガツ</t>
    </rPh>
    <rPh sb="9" eb="10">
      <t>ニチ</t>
    </rPh>
    <phoneticPr fontId="25"/>
  </si>
  <si>
    <r>
      <t>　令和</t>
    </r>
    <r>
      <rPr>
        <sz val="11"/>
        <color rgb="FFFF0000"/>
        <rFont val="ＭＳ 明朝"/>
        <family val="1"/>
        <charset val="128"/>
      </rPr>
      <t>〇</t>
    </r>
    <r>
      <rPr>
        <sz val="11"/>
        <rFont val="ＭＳ 明朝"/>
        <family val="1"/>
        <charset val="128"/>
      </rPr>
      <t>年度次世代自動車普及促進事業補助金により取得した（効用の増加した）財産を処分したいので、令和８年度滋賀県産業支援プラザ次世代自動車普及促進事業補助金交付要領第１４条第１項の規定により、関係書類を添えて申請します。</t>
    </r>
    <phoneticPr fontId="5"/>
  </si>
  <si>
    <t>アウディ　Q6 e-tron　quattro（ZAA-GF11S・ABC123-7654321）</t>
    <phoneticPr fontId="5"/>
  </si>
  <si>
    <t>令和〇年〇月〇〇日</t>
    <rPh sb="0" eb="2">
      <t>レイワ</t>
    </rPh>
    <rPh sb="3" eb="4">
      <t>ネン</t>
    </rPh>
    <rPh sb="5" eb="6">
      <t>ガツ</t>
    </rPh>
    <rPh sb="8" eb="9">
      <t>ニチ</t>
    </rPh>
    <phoneticPr fontId="5"/>
  </si>
  <si>
    <t>○○事務所　　山田　四郎</t>
    <rPh sb="2" eb="5">
      <t>ジムショ</t>
    </rPh>
    <rPh sb="7" eb="9">
      <t>ヤマダ</t>
    </rPh>
    <rPh sb="10" eb="12">
      <t>シロウ</t>
    </rPh>
    <phoneticPr fontId="5"/>
  </si>
  <si>
    <t>○○ジムショ　ヤマダ　シロウ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</si>
</sst>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申請者名　&quot;@"/>
    <numFmt numFmtId="177" formatCode="#,##0.0;[Red]\-#,##0.0"/>
    <numFmt numFmtId="178" formatCode="[&lt;43586]ggge&quot;年 &quot;m&quot;月 &quot;d&quot;日&quot;;[&lt;43831]&quot;令和元年 &quot;m&quot;月 &quot;d&quot;日&quot;;ggge&quot;年 &quot;m&quot;月 &quot;d&quot;日&quot;"/>
    <numFmt numFmtId="179" formatCode="#,##0_ "/>
    <numFmt numFmtId="180" formatCode="#,##0_);[Red]\(#,##0\)"/>
    <numFmt numFmtId="181" formatCode="[$]ggge&quot;年&quot;m&quot;月&quot;d&quot;日&quot;;@" x16r2:formatCode16="[$-ja-JP-x-gannen,80]ggge&quot;年&quot;m&quot;月&quot;d&quot;日&quot;;@"/>
    <numFmt numFmtId="182" formatCode="[$]ggge&quot;年&quot;m&quot;月&quot;d&quot;日&quot;;@" x16r2:formatCode16="[$-ja-JP-x-gannen]ggge&quot;年&quot;m&quot;月&quot;d&quot;日&quot;;@"/>
  </numFmts>
  <fonts count="7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游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12"/>
      <name val="游ゴシック Light"/>
      <family val="3"/>
      <charset val="128"/>
      <scheme val="major"/>
    </font>
    <font>
      <sz val="12"/>
      <color theme="1"/>
      <name val="ＭＳ 明朝"/>
      <family val="1"/>
      <charset val="128"/>
    </font>
    <font>
      <sz val="9"/>
      <name val="ＭＳ 明朝"/>
      <family val="1"/>
      <charset val="128"/>
    </font>
    <font>
      <sz val="10"/>
      <name val="游ゴシック"/>
      <family val="3"/>
      <charset val="128"/>
      <scheme val="minor"/>
    </font>
    <font>
      <sz val="11"/>
      <name val="ＭＳ Ｐゴシック"/>
      <family val="3"/>
      <charset val="128"/>
    </font>
    <font>
      <sz val="10.5"/>
      <name val="ＭＳ 明朝"/>
      <family val="1"/>
      <charset val="128"/>
    </font>
    <font>
      <sz val="6"/>
      <name val="ＭＳ 明朝"/>
      <family val="1"/>
      <charset val="128"/>
    </font>
    <font>
      <sz val="16"/>
      <name val="游ゴシック"/>
      <family val="3"/>
      <charset val="128"/>
      <scheme val="minor"/>
    </font>
    <font>
      <b/>
      <sz val="9"/>
      <name val="ＭＳ 明朝"/>
      <family val="1"/>
      <charset val="128"/>
    </font>
    <font>
      <b/>
      <sz val="11"/>
      <name val="ＭＳ 明朝"/>
      <family val="1"/>
      <charset val="128"/>
    </font>
    <font>
      <sz val="6"/>
      <name val="ＭＳ Ｐゴシック"/>
      <family val="3"/>
      <charset val="128"/>
    </font>
    <font>
      <sz val="9"/>
      <name val="MS UI Gothic"/>
      <family val="3"/>
      <charset val="128"/>
    </font>
    <font>
      <sz val="10"/>
      <name val="MS UI Gothic"/>
      <family val="3"/>
      <charset val="128"/>
    </font>
    <font>
      <sz val="10"/>
      <name val="HG丸ｺﾞｼｯｸM-PRO"/>
      <family val="3"/>
      <charset val="128"/>
    </font>
    <font>
      <sz val="6"/>
      <name val="MS UI Gothic"/>
      <family val="3"/>
      <charset val="128"/>
    </font>
    <font>
      <b/>
      <u/>
      <sz val="12"/>
      <name val="HG丸ｺﾞｼｯｸM-PRO"/>
      <family val="3"/>
      <charset val="128"/>
    </font>
    <font>
      <b/>
      <sz val="12"/>
      <name val="HG丸ｺﾞｼｯｸM-PRO"/>
      <family val="3"/>
      <charset val="128"/>
    </font>
    <font>
      <sz val="12"/>
      <color theme="1"/>
      <name val="ＭＳ ゴシック"/>
      <family val="3"/>
      <charset val="128"/>
    </font>
    <font>
      <sz val="11"/>
      <name val="ＭＳ ゴシック"/>
      <family val="3"/>
      <charset val="128"/>
    </font>
    <font>
      <sz val="11"/>
      <color rgb="FFFF0000"/>
      <name val="ＭＳ 明朝"/>
      <family val="1"/>
      <charset val="128"/>
    </font>
    <font>
      <b/>
      <sz val="10.5"/>
      <color theme="1"/>
      <name val="ＭＳ 明朝"/>
      <family val="1"/>
      <charset val="128"/>
    </font>
    <font>
      <sz val="11"/>
      <color rgb="FF000000"/>
      <name val="游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trike/>
      <sz val="11"/>
      <color theme="1"/>
      <name val="ＭＳ ゴシック"/>
      <family val="3"/>
      <charset val="128"/>
    </font>
    <font>
      <sz val="6"/>
      <name val="游ゴシック"/>
      <family val="2"/>
      <charset val="128"/>
      <scheme val="minor"/>
    </font>
    <font>
      <b/>
      <sz val="10"/>
      <name val="ＭＳ 明朝"/>
      <family val="1"/>
      <charset val="128"/>
    </font>
    <font>
      <sz val="10"/>
      <color theme="1"/>
      <name val="ＭＳ Ｐ明朝"/>
      <family val="1"/>
      <charset val="128"/>
    </font>
    <font>
      <sz val="11"/>
      <color theme="1"/>
      <name val="ＭＳ Ｐ明朝"/>
      <family val="1"/>
      <charset val="128"/>
    </font>
    <font>
      <sz val="6"/>
      <name val="ＭＳ Ｐ明朝"/>
      <family val="1"/>
      <charset val="128"/>
    </font>
    <font>
      <sz val="9"/>
      <color theme="1"/>
      <name val="ＭＳ Ｐ明朝"/>
      <family val="1"/>
      <charset val="128"/>
    </font>
    <font>
      <sz val="11"/>
      <name val="ＭＳ Ｐ明朝"/>
      <family val="1"/>
      <charset val="128"/>
    </font>
    <font>
      <sz val="16"/>
      <color theme="1"/>
      <name val="游ゴシック"/>
      <family val="2"/>
      <charset val="128"/>
      <scheme val="minor"/>
    </font>
    <font>
      <sz val="9"/>
      <color theme="1"/>
      <name val="游ゴシック"/>
      <family val="2"/>
      <charset val="128"/>
      <scheme val="minor"/>
    </font>
    <font>
      <sz val="14"/>
      <color theme="1"/>
      <name val="游ゴシック"/>
      <family val="2"/>
      <charset val="128"/>
      <scheme val="minor"/>
    </font>
    <font>
      <sz val="11"/>
      <color indexed="81"/>
      <name val="MS P ゴシック"/>
      <family val="3"/>
      <charset val="128"/>
    </font>
    <font>
      <sz val="11"/>
      <color rgb="FF000000"/>
      <name val="Calibri"/>
      <family val="2"/>
    </font>
    <font>
      <u/>
      <sz val="11"/>
      <color theme="10"/>
      <name val="游ゴシック"/>
      <family val="2"/>
      <scheme val="minor"/>
    </font>
    <font>
      <sz val="14"/>
      <color theme="1"/>
      <name val="ＭＳ Ｐ明朝"/>
      <family val="1"/>
      <charset val="128"/>
    </font>
    <font>
      <sz val="11"/>
      <color rgb="FF000000"/>
      <name val="ＭＳ 明朝"/>
      <family val="1"/>
      <charset val="128"/>
    </font>
    <font>
      <sz val="9"/>
      <color theme="1"/>
      <name val="ＭＳ Ｐゴシック"/>
      <family val="3"/>
      <charset val="128"/>
    </font>
    <font>
      <sz val="12"/>
      <name val="ＭＳ Ｐ明朝"/>
      <family val="1"/>
      <charset val="128"/>
    </font>
    <font>
      <sz val="10"/>
      <name val="ＭＳ Ｐ明朝"/>
      <family val="1"/>
      <charset val="128"/>
    </font>
    <font>
      <sz val="10.5"/>
      <name val="ＭＳ Ｐ明朝"/>
      <family val="1"/>
      <charset val="128"/>
    </font>
    <font>
      <sz val="10.5"/>
      <color theme="1"/>
      <name val="ＭＳ 明朝"/>
      <family val="1"/>
      <charset val="128"/>
    </font>
    <font>
      <sz val="11"/>
      <color theme="1"/>
      <name val="ＭＳ Ｐゴシック"/>
      <family val="3"/>
      <charset val="128"/>
    </font>
    <font>
      <sz val="9"/>
      <name val="ＭＳ Ｐ明朝"/>
      <family val="1"/>
      <charset val="128"/>
    </font>
    <font>
      <sz val="8"/>
      <name val="ＭＳ Ｐ明朝"/>
      <family val="1"/>
      <charset val="128"/>
    </font>
    <font>
      <sz val="9"/>
      <color indexed="81"/>
      <name val="MS P ゴシック"/>
      <family val="3"/>
      <charset val="128"/>
    </font>
    <font>
      <sz val="9"/>
      <name val="HG丸ｺﾞｼｯｸM-PRO"/>
      <family val="3"/>
      <charset val="128"/>
    </font>
    <font>
      <b/>
      <sz val="14"/>
      <name val="MS UI Gothic"/>
      <family val="3"/>
      <charset val="128"/>
    </font>
    <font>
      <sz val="11"/>
      <color rgb="FFFF0000"/>
      <name val="游ゴシック"/>
      <family val="2"/>
      <charset val="128"/>
      <scheme val="minor"/>
    </font>
    <font>
      <sz val="10"/>
      <color rgb="FFFF0000"/>
      <name val="ＭＳ 明朝"/>
      <family val="1"/>
      <charset val="128"/>
    </font>
    <font>
      <u/>
      <sz val="11"/>
      <color rgb="FFFF0000"/>
      <name val="游ゴシック"/>
      <family val="2"/>
      <scheme val="minor"/>
    </font>
    <font>
      <b/>
      <sz val="10"/>
      <color indexed="81"/>
      <name val="MS P ゴシック"/>
      <family val="3"/>
      <charset val="128"/>
    </font>
    <font>
      <sz val="10"/>
      <color rgb="FFFF0000"/>
      <name val="游ゴシック"/>
      <family val="3"/>
      <charset val="128"/>
      <scheme val="minor"/>
    </font>
    <font>
      <sz val="11"/>
      <color rgb="FFFF0000"/>
      <name val="ＭＳ ゴシック"/>
      <family val="3"/>
      <charset val="128"/>
    </font>
    <font>
      <b/>
      <sz val="11"/>
      <name val="ＭＳ ゴシック"/>
      <family val="3"/>
      <charset val="128"/>
    </font>
    <font>
      <b/>
      <sz val="9"/>
      <color indexed="81"/>
      <name val="MS P ゴシック"/>
      <family val="3"/>
      <charset val="128"/>
    </font>
    <font>
      <sz val="11"/>
      <color rgb="FFFF0000"/>
      <name val="ＭＳ Ｐ明朝"/>
      <family val="1"/>
      <charset val="128"/>
    </font>
    <font>
      <sz val="11"/>
      <color rgb="FFFF0000"/>
      <name val="游ゴシック"/>
      <family val="3"/>
      <charset val="128"/>
      <scheme val="minor"/>
    </font>
    <font>
      <sz val="10.5"/>
      <color rgb="FFFF0000"/>
      <name val="ＭＳ Ｐ明朝"/>
      <family val="1"/>
      <charset val="128"/>
    </font>
    <font>
      <sz val="12"/>
      <color indexed="81"/>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E7E6E6"/>
        <bgColor indexed="64"/>
      </patternFill>
    </fill>
    <fill>
      <patternFill patternType="solid">
        <fgColor theme="4" tint="0.79998168889431442"/>
        <bgColor indexed="64"/>
      </patternFill>
    </fill>
  </fills>
  <borders count="1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top style="thin">
        <color theme="0" tint="-0.34998626667073579"/>
      </top>
      <bottom/>
      <diagonal/>
    </border>
    <border>
      <left style="hair">
        <color theme="0" tint="-0.34998626667073579"/>
      </left>
      <right style="thin">
        <color theme="0" tint="-0.34998626667073579"/>
      </right>
      <top style="thin">
        <color theme="0" tint="-0.34998626667073579"/>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theme="0" tint="-0.499984740745262"/>
      </right>
      <top style="thin">
        <color theme="0" tint="-0.34998626667073579"/>
      </top>
      <bottom/>
      <diagonal/>
    </border>
    <border>
      <left style="thin">
        <color theme="0" tint="-0.499984740745262"/>
      </left>
      <right/>
      <top style="thin">
        <color theme="0" tint="-0.34998626667073579"/>
      </top>
      <bottom/>
      <diagonal/>
    </border>
    <border>
      <left style="thin">
        <color theme="0" tint="-0.499984740745262"/>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top style="thin">
        <color indexed="64"/>
      </top>
      <bottom style="thin">
        <color indexed="64"/>
      </bottom>
      <diagonal/>
    </border>
    <border>
      <left/>
      <right style="thin">
        <color theme="0" tint="-0.14999847407452621"/>
      </right>
      <top style="thin">
        <color theme="0" tint="-0.34998626667073579"/>
      </top>
      <bottom/>
      <diagonal/>
    </border>
    <border>
      <left/>
      <right style="thin">
        <color theme="2" tint="-0.249977111117893"/>
      </right>
      <top/>
      <bottom/>
      <diagonal/>
    </border>
    <border>
      <left/>
      <right/>
      <top style="thin">
        <color theme="2" tint="-0.249977111117893"/>
      </top>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14999847407452621"/>
      </left>
      <right/>
      <top style="thin">
        <color theme="0" tint="-0.34998626667073579"/>
      </top>
      <bottom style="thin">
        <color theme="0" tint="-0.34998626667073579"/>
      </bottom>
      <diagonal/>
    </border>
    <border>
      <left/>
      <right style="thin">
        <color theme="2" tint="-0.249977111117893"/>
      </right>
      <top style="thin">
        <color theme="0" tint="-0.34998626667073579"/>
      </top>
      <bottom style="thin">
        <color theme="0" tint="-0.34998626667073579"/>
      </bottom>
      <diagonal/>
    </border>
    <border>
      <left/>
      <right style="thin">
        <color theme="0" tint="-0.14999847407452621"/>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top style="thin">
        <color theme="0" tint="-0.34998626667073579"/>
      </top>
      <bottom style="thin">
        <color theme="0" tint="-0.34998626667073579"/>
      </bottom>
      <diagonal/>
    </border>
    <border>
      <left style="hair">
        <color theme="0" tint="-0.34998626667073579"/>
      </left>
      <right style="thin">
        <color theme="0" tint="-0.34998626667073579"/>
      </right>
      <top style="thin">
        <color theme="0" tint="-0.34998626667073579"/>
      </top>
      <bottom style="thin">
        <color theme="0" tint="-0.34998626667073579"/>
      </bottom>
      <diagonal/>
    </border>
    <border>
      <left/>
      <right style="hair">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2" tint="-0.249977111117893"/>
      </bottom>
      <diagonal/>
    </border>
    <border>
      <left/>
      <right/>
      <top style="thin">
        <color theme="0" tint="-0.34998626667073579"/>
      </top>
      <bottom style="thin">
        <color theme="2" tint="-0.249977111117893"/>
      </bottom>
      <diagonal/>
    </border>
    <border>
      <left/>
      <right style="thin">
        <color theme="0" tint="-0.34998626667073579"/>
      </right>
      <top style="thin">
        <color theme="0" tint="-0.34998626667073579"/>
      </top>
      <bottom style="thin">
        <color theme="2" tint="-0.249977111117893"/>
      </bottom>
      <diagonal/>
    </border>
    <border>
      <left style="thin">
        <color theme="0" tint="-0.34998626667073579"/>
      </left>
      <right/>
      <top style="thin">
        <color theme="2" tint="-0.249977111117893"/>
      </top>
      <bottom style="thin">
        <color theme="0" tint="-0.34998626667073579"/>
      </bottom>
      <diagonal/>
    </border>
    <border>
      <left/>
      <right/>
      <top style="thin">
        <color theme="2" tint="-0.249977111117893"/>
      </top>
      <bottom style="thin">
        <color theme="0" tint="-0.34998626667073579"/>
      </bottom>
      <diagonal/>
    </border>
    <border>
      <left/>
      <right style="thin">
        <color theme="0" tint="-0.34998626667073579"/>
      </right>
      <top style="thin">
        <color theme="2" tint="-0.249977111117893"/>
      </top>
      <bottom style="thin">
        <color theme="0" tint="-0.34998626667073579"/>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style="thin">
        <color indexed="64"/>
      </top>
      <bottom/>
      <diagonal/>
    </border>
    <border diagonalDown="1">
      <left/>
      <right/>
      <top style="thin">
        <color theme="0" tint="-0.34998626667073579"/>
      </top>
      <bottom style="thin">
        <color theme="0" tint="-0.34998626667073579"/>
      </bottom>
      <diagonal style="thin">
        <color theme="0" tint="-0.34998626667073579"/>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medium">
        <color auto="1"/>
      </right>
      <top/>
      <bottom style="medium">
        <color auto="1"/>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hair">
        <color indexed="64"/>
      </right>
      <top style="thin">
        <color indexed="64"/>
      </top>
      <bottom style="thin">
        <color indexed="64"/>
      </bottom>
      <diagonal/>
    </border>
  </borders>
  <cellStyleXfs count="10">
    <xf numFmtId="0" fontId="0" fillId="0" borderId="0"/>
    <xf numFmtId="38" fontId="4" fillId="0" borderId="0" applyFont="0" applyFill="0" applyBorder="0" applyAlignment="0" applyProtection="0">
      <alignment vertical="center"/>
    </xf>
    <xf numFmtId="0" fontId="15" fillId="0" borderId="0">
      <alignment vertical="center"/>
    </xf>
    <xf numFmtId="0" fontId="22" fillId="0" borderId="0">
      <alignment vertical="center"/>
    </xf>
    <xf numFmtId="38" fontId="4" fillId="0" borderId="0" applyFont="0" applyFill="0" applyBorder="0" applyAlignment="0" applyProtection="0">
      <alignment vertical="center"/>
    </xf>
    <xf numFmtId="0" fontId="23" fillId="0" borderId="0">
      <alignment vertical="center"/>
    </xf>
    <xf numFmtId="38" fontId="22" fillId="0" borderId="0" applyFont="0" applyFill="0" applyBorder="0" applyAlignment="0" applyProtection="0">
      <alignment vertical="center"/>
    </xf>
    <xf numFmtId="0" fontId="3" fillId="0" borderId="0">
      <alignment vertical="center"/>
    </xf>
    <xf numFmtId="0" fontId="49" fillId="0" borderId="0" applyNumberFormat="0" applyFill="0" applyBorder="0" applyAlignment="0" applyProtection="0"/>
    <xf numFmtId="0" fontId="1" fillId="0" borderId="0">
      <alignment vertical="center"/>
    </xf>
  </cellStyleXfs>
  <cellXfs count="704">
    <xf numFmtId="0" fontId="0" fillId="0" borderId="0" xfId="0"/>
    <xf numFmtId="0" fontId="7" fillId="0" borderId="0" xfId="0" applyFont="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right" vertical="center"/>
    </xf>
    <xf numFmtId="0" fontId="8" fillId="2" borderId="0" xfId="0" applyFont="1" applyFill="1" applyAlignment="1">
      <alignment horizontal="right" vertical="center" wrapText="1"/>
    </xf>
    <xf numFmtId="0" fontId="8" fillId="2" borderId="0" xfId="0" applyFont="1" applyFill="1" applyAlignment="1">
      <alignment horizontal="left" vertical="center" wrapText="1"/>
    </xf>
    <xf numFmtId="0" fontId="10" fillId="2" borderId="0" xfId="0" applyFont="1" applyFill="1" applyAlignment="1">
      <alignment vertical="center"/>
    </xf>
    <xf numFmtId="0" fontId="12" fillId="2" borderId="0" xfId="0" applyFont="1" applyFill="1" applyAlignment="1">
      <alignment vertical="center"/>
    </xf>
    <xf numFmtId="0" fontId="11" fillId="2" borderId="0" xfId="0" applyFont="1" applyFill="1" applyAlignment="1">
      <alignment horizontal="center" vertical="center"/>
    </xf>
    <xf numFmtId="0" fontId="9" fillId="2" borderId="0" xfId="0" applyFont="1" applyFill="1" applyAlignment="1">
      <alignment vertical="center"/>
    </xf>
    <xf numFmtId="49" fontId="8" fillId="2" borderId="0" xfId="0" applyNumberFormat="1" applyFont="1" applyFill="1" applyAlignment="1">
      <alignment vertical="top" wrapText="1"/>
    </xf>
    <xf numFmtId="49" fontId="8" fillId="2" borderId="0" xfId="0" applyNumberFormat="1" applyFont="1" applyFill="1" applyAlignment="1">
      <alignment horizontal="center" vertical="center" wrapText="1"/>
    </xf>
    <xf numFmtId="49" fontId="8" fillId="2" borderId="0" xfId="0" applyNumberFormat="1" applyFont="1" applyFill="1" applyAlignment="1">
      <alignment horizontal="center" vertical="top" wrapText="1"/>
    </xf>
    <xf numFmtId="0" fontId="8" fillId="2" borderId="0" xfId="0" applyFont="1" applyFill="1" applyAlignment="1">
      <alignment horizontal="center" vertical="center"/>
    </xf>
    <xf numFmtId="0" fontId="8" fillId="2" borderId="0" xfId="0" applyFont="1" applyFill="1" applyAlignment="1">
      <alignment horizontal="left" vertical="center"/>
    </xf>
    <xf numFmtId="0" fontId="16" fillId="2" borderId="0" xfId="2" applyFont="1" applyFill="1">
      <alignment vertical="center"/>
    </xf>
    <xf numFmtId="0" fontId="9" fillId="2" borderId="0" xfId="2" applyFont="1" applyFill="1" applyAlignment="1">
      <alignment horizontal="left" vertical="center" wrapText="1"/>
    </xf>
    <xf numFmtId="0" fontId="9" fillId="2" borderId="0" xfId="2" applyFont="1" applyFill="1" applyAlignment="1">
      <alignment vertical="center" wrapText="1"/>
    </xf>
    <xf numFmtId="0" fontId="8" fillId="2" borderId="0" xfId="2" applyFont="1" applyFill="1" applyAlignment="1">
      <alignment vertical="center" wrapText="1"/>
    </xf>
    <xf numFmtId="0" fontId="8" fillId="2" borderId="0" xfId="2" applyFont="1" applyFill="1" applyAlignment="1">
      <alignment horizontal="left" vertical="center" wrapText="1"/>
    </xf>
    <xf numFmtId="0" fontId="10" fillId="2" borderId="0" xfId="2" applyFont="1" applyFill="1">
      <alignment vertical="center"/>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18" fillId="2" borderId="0" xfId="0" applyFont="1" applyFill="1" applyAlignment="1" applyProtection="1">
      <alignment horizontal="center" vertical="center"/>
      <protection locked="0"/>
    </xf>
    <xf numFmtId="38" fontId="18" fillId="2" borderId="0" xfId="1" applyFont="1" applyFill="1" applyBorder="1" applyAlignment="1" applyProtection="1">
      <alignment horizontal="center" vertical="center"/>
      <protection locked="0"/>
    </xf>
    <xf numFmtId="38" fontId="9" fillId="2" borderId="0" xfId="1" applyFont="1" applyFill="1" applyBorder="1" applyAlignment="1" applyProtection="1">
      <alignment vertical="center"/>
    </xf>
    <xf numFmtId="38" fontId="9" fillId="2" borderId="0" xfId="1" applyFont="1" applyFill="1" applyBorder="1" applyAlignment="1" applyProtection="1">
      <alignment horizontal="center" vertical="center"/>
    </xf>
    <xf numFmtId="0" fontId="13" fillId="2" borderId="0" xfId="0" applyFont="1" applyFill="1" applyAlignment="1">
      <alignment horizontal="center" vertical="center"/>
    </xf>
    <xf numFmtId="0" fontId="9" fillId="2" borderId="0" xfId="0" applyFont="1" applyFill="1" applyAlignment="1">
      <alignment vertical="center" wrapText="1"/>
    </xf>
    <xf numFmtId="0" fontId="17" fillId="2" borderId="0" xfId="0" applyFont="1" applyFill="1" applyAlignment="1">
      <alignment horizontal="center" vertical="center" textRotation="255"/>
    </xf>
    <xf numFmtId="0" fontId="20" fillId="2" borderId="0" xfId="0" applyFont="1" applyFill="1" applyAlignment="1">
      <alignment vertical="center"/>
    </xf>
    <xf numFmtId="0" fontId="23" fillId="0" borderId="0" xfId="3" applyFont="1">
      <alignment vertical="center"/>
    </xf>
    <xf numFmtId="0" fontId="24" fillId="4" borderId="22" xfId="3" applyFont="1" applyFill="1" applyBorder="1" applyAlignment="1">
      <alignment horizontal="center" vertical="center"/>
    </xf>
    <xf numFmtId="176" fontId="26" fillId="0" borderId="32" xfId="3" applyNumberFormat="1" applyFont="1" applyBorder="1" applyAlignment="1" applyProtection="1">
      <alignment horizontal="right" vertical="center"/>
      <protection locked="0"/>
    </xf>
    <xf numFmtId="0" fontId="27" fillId="0" borderId="0" xfId="3" applyFont="1" applyAlignment="1">
      <alignment horizontal="center" vertical="center"/>
    </xf>
    <xf numFmtId="0" fontId="8" fillId="0" borderId="0" xfId="5" applyFont="1">
      <alignment vertical="center"/>
    </xf>
    <xf numFmtId="177" fontId="8" fillId="0" borderId="0" xfId="6" applyNumberFormat="1" applyFont="1" applyProtection="1">
      <alignment vertical="center"/>
    </xf>
    <xf numFmtId="0" fontId="8" fillId="0" borderId="0" xfId="5" applyFont="1" applyAlignment="1"/>
    <xf numFmtId="177" fontId="8" fillId="0" borderId="0" xfId="6" applyNumberFormat="1" applyFont="1" applyAlignment="1" applyProtection="1">
      <alignment vertical="center"/>
    </xf>
    <xf numFmtId="38" fontId="8" fillId="0" borderId="0" xfId="6" applyFont="1" applyAlignment="1" applyProtection="1">
      <alignment horizontal="center" vertical="center"/>
    </xf>
    <xf numFmtId="0" fontId="8" fillId="0" borderId="0" xfId="5" applyFont="1" applyAlignment="1">
      <alignment vertical="top"/>
    </xf>
    <xf numFmtId="0" fontId="8" fillId="0" borderId="0" xfId="3" applyFont="1">
      <alignment vertical="center"/>
    </xf>
    <xf numFmtId="177" fontId="8" fillId="0" borderId="0" xfId="6" applyNumberFormat="1" applyFont="1">
      <alignment vertical="center"/>
    </xf>
    <xf numFmtId="0" fontId="24" fillId="0" borderId="22" xfId="3" applyFont="1" applyBorder="1" applyAlignment="1">
      <alignment horizontal="left" vertical="center" wrapText="1"/>
    </xf>
    <xf numFmtId="0" fontId="8" fillId="5" borderId="0" xfId="5" applyFont="1" applyFill="1" applyAlignment="1" applyProtection="1">
      <alignment vertical="top" wrapText="1"/>
      <protection locked="0"/>
    </xf>
    <xf numFmtId="0" fontId="9" fillId="2" borderId="7" xfId="0" applyFont="1" applyFill="1" applyBorder="1" applyAlignment="1">
      <alignment vertical="center"/>
    </xf>
    <xf numFmtId="0" fontId="30" fillId="0" borderId="0" xfId="5" applyFont="1" applyAlignment="1" applyProtection="1">
      <alignment vertical="top"/>
      <protection locked="0"/>
    </xf>
    <xf numFmtId="0" fontId="30" fillId="0" borderId="0" xfId="5" applyFont="1" applyAlignment="1">
      <alignment vertical="top"/>
    </xf>
    <xf numFmtId="0" fontId="30" fillId="0" borderId="0" xfId="5" applyFont="1">
      <alignment vertical="center"/>
    </xf>
    <xf numFmtId="0" fontId="30" fillId="0" borderId="0" xfId="5" applyFont="1" applyAlignment="1" applyProtection="1">
      <alignment vertical="top" wrapText="1"/>
      <protection locked="0"/>
    </xf>
    <xf numFmtId="177" fontId="30" fillId="0" borderId="0" xfId="6" applyNumberFormat="1" applyFont="1" applyFill="1" applyAlignment="1" applyProtection="1">
      <alignment vertical="center"/>
    </xf>
    <xf numFmtId="0" fontId="8" fillId="0" borderId="0" xfId="5" applyFont="1" applyAlignment="1">
      <alignment horizontal="right"/>
    </xf>
    <xf numFmtId="0" fontId="8" fillId="0" borderId="0" xfId="5" applyFont="1" applyAlignment="1" applyProtection="1">
      <alignment shrinkToFit="1"/>
      <protection locked="0"/>
    </xf>
    <xf numFmtId="0" fontId="8" fillId="3" borderId="0" xfId="5" applyFont="1" applyFill="1" applyAlignment="1" applyProtection="1">
      <alignment vertical="top"/>
      <protection locked="0"/>
    </xf>
    <xf numFmtId="0" fontId="8" fillId="2" borderId="3" xfId="0" applyFont="1" applyFill="1" applyBorder="1" applyAlignment="1">
      <alignment vertical="center"/>
    </xf>
    <xf numFmtId="0" fontId="8" fillId="2" borderId="4" xfId="0" applyFont="1" applyFill="1" applyBorder="1" applyAlignment="1">
      <alignment vertical="center"/>
    </xf>
    <xf numFmtId="0" fontId="9" fillId="2" borderId="2" xfId="0" applyFont="1" applyFill="1" applyBorder="1" applyAlignment="1">
      <alignment vertical="center"/>
    </xf>
    <xf numFmtId="0" fontId="31" fillId="0" borderId="0" xfId="0" applyFont="1"/>
    <xf numFmtId="0" fontId="8" fillId="0" borderId="0" xfId="5" applyFont="1" applyAlignment="1" applyProtection="1">
      <alignment vertical="top"/>
      <protection locked="0"/>
    </xf>
    <xf numFmtId="179" fontId="8" fillId="0" borderId="0" xfId="0" applyNumberFormat="1" applyFont="1" applyAlignment="1">
      <alignment vertical="center"/>
    </xf>
    <xf numFmtId="0" fontId="9" fillId="2" borderId="6"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0"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2" borderId="10" xfId="0" applyFont="1" applyFill="1" applyBorder="1" applyAlignment="1">
      <alignment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0" fontId="9" fillId="2" borderId="52" xfId="0" applyFont="1" applyFill="1" applyBorder="1" applyAlignment="1">
      <alignment horizontal="left" vertical="center" wrapText="1"/>
    </xf>
    <xf numFmtId="0" fontId="9" fillId="2" borderId="0" xfId="0" applyFont="1" applyFill="1" applyAlignment="1">
      <alignment horizontal="center" vertical="center" wrapText="1"/>
    </xf>
    <xf numFmtId="0" fontId="9" fillId="2" borderId="10" xfId="0" applyFont="1" applyFill="1" applyBorder="1" applyAlignment="1">
      <alignment vertical="center"/>
    </xf>
    <xf numFmtId="0" fontId="8" fillId="2" borderId="11" xfId="0" applyFont="1" applyFill="1" applyBorder="1" applyAlignment="1">
      <alignment vertical="center"/>
    </xf>
    <xf numFmtId="0" fontId="9" fillId="2" borderId="4" xfId="0" applyFont="1" applyFill="1" applyBorder="1" applyAlignment="1">
      <alignment horizontal="center" vertical="center"/>
    </xf>
    <xf numFmtId="0" fontId="9" fillId="2" borderId="10" xfId="0" applyFont="1" applyFill="1" applyBorder="1" applyAlignment="1">
      <alignment horizontal="left" vertical="center"/>
    </xf>
    <xf numFmtId="0" fontId="7" fillId="0" borderId="4" xfId="0" applyFont="1" applyBorder="1" applyAlignment="1">
      <alignment vertical="center"/>
    </xf>
    <xf numFmtId="0" fontId="9" fillId="3" borderId="2" xfId="2" applyFont="1" applyFill="1" applyBorder="1">
      <alignment vertical="center"/>
    </xf>
    <xf numFmtId="0" fontId="9" fillId="3" borderId="60" xfId="2" applyFont="1" applyFill="1" applyBorder="1">
      <alignment vertical="center"/>
    </xf>
    <xf numFmtId="0" fontId="8" fillId="2" borderId="0" xfId="5" applyFont="1" applyFill="1">
      <alignment vertical="center"/>
    </xf>
    <xf numFmtId="0" fontId="30" fillId="2" borderId="0" xfId="5" applyFont="1" applyFill="1" applyAlignment="1" applyProtection="1">
      <alignment vertical="top" wrapText="1"/>
      <protection locked="0"/>
    </xf>
    <xf numFmtId="49" fontId="6" fillId="2" borderId="0" xfId="2" applyNumberFormat="1" applyFont="1" applyFill="1" applyAlignment="1" applyProtection="1">
      <alignment horizontal="center" vertical="center"/>
      <protection locked="0"/>
    </xf>
    <xf numFmtId="177" fontId="8" fillId="2" borderId="0" xfId="6" applyNumberFormat="1" applyFont="1" applyFill="1">
      <alignment vertical="center"/>
    </xf>
    <xf numFmtId="0" fontId="19" fillId="2" borderId="0" xfId="0" applyFont="1" applyFill="1" applyAlignment="1">
      <alignment vertical="center" shrinkToFit="1"/>
    </xf>
    <xf numFmtId="0" fontId="13" fillId="2" borderId="0" xfId="0" applyFont="1" applyFill="1" applyAlignment="1">
      <alignment vertical="center" wrapText="1"/>
    </xf>
    <xf numFmtId="38" fontId="9" fillId="2" borderId="10" xfId="1" applyFont="1" applyFill="1" applyBorder="1" applyAlignment="1" applyProtection="1">
      <alignment vertical="center"/>
    </xf>
    <xf numFmtId="49" fontId="9" fillId="2" borderId="49" xfId="0" applyNumberFormat="1" applyFont="1" applyFill="1" applyBorder="1" applyAlignment="1" applyProtection="1">
      <alignment vertical="center"/>
      <protection locked="0"/>
    </xf>
    <xf numFmtId="49" fontId="9" fillId="2" borderId="50" xfId="0" applyNumberFormat="1" applyFont="1" applyFill="1" applyBorder="1" applyAlignment="1" applyProtection="1">
      <alignment vertical="center"/>
      <protection locked="0"/>
    </xf>
    <xf numFmtId="0" fontId="23" fillId="0" borderId="0" xfId="3" applyFont="1" applyAlignment="1">
      <alignment horizontal="center" vertical="center"/>
    </xf>
    <xf numFmtId="0" fontId="24" fillId="0" borderId="22" xfId="3" applyFont="1" applyBorder="1" applyAlignment="1">
      <alignment horizontal="center" vertical="center" wrapText="1"/>
    </xf>
    <xf numFmtId="0" fontId="24" fillId="0" borderId="0" xfId="3" applyFont="1" applyAlignment="1">
      <alignment horizontal="left" vertical="center" wrapText="1"/>
    </xf>
    <xf numFmtId="0" fontId="24" fillId="0" borderId="0" xfId="3" applyFont="1" applyAlignment="1">
      <alignment horizontal="center" vertical="center" wrapText="1"/>
    </xf>
    <xf numFmtId="0" fontId="24" fillId="0" borderId="0" xfId="3" applyFont="1" applyAlignment="1">
      <alignment horizontal="center" vertical="center"/>
    </xf>
    <xf numFmtId="0" fontId="24" fillId="0" borderId="0" xfId="3" applyFont="1" applyAlignment="1">
      <alignment horizontal="right" vertical="center" wrapText="1"/>
    </xf>
    <xf numFmtId="0" fontId="29" fillId="0" borderId="0" xfId="5" applyFont="1" applyAlignment="1">
      <alignment horizontal="center" vertical="center"/>
    </xf>
    <xf numFmtId="0" fontId="8" fillId="2" borderId="22" xfId="0" applyFont="1" applyFill="1" applyBorder="1" applyAlignment="1">
      <alignment vertical="center"/>
    </xf>
    <xf numFmtId="0" fontId="7" fillId="0" borderId="22" xfId="0" applyFont="1" applyBorder="1" applyAlignment="1">
      <alignment vertical="center"/>
    </xf>
    <xf numFmtId="0" fontId="8" fillId="2" borderId="22" xfId="0" applyFont="1" applyFill="1" applyBorder="1" applyAlignment="1">
      <alignment horizontal="center" vertical="center"/>
    </xf>
    <xf numFmtId="0" fontId="29" fillId="0" borderId="0" xfId="5" applyFont="1">
      <alignment vertical="center"/>
    </xf>
    <xf numFmtId="177" fontId="29" fillId="0" borderId="0" xfId="6" applyNumberFormat="1" applyFont="1">
      <alignment vertical="center"/>
    </xf>
    <xf numFmtId="0" fontId="33" fillId="0" borderId="0" xfId="5" applyFont="1">
      <alignment vertical="center"/>
    </xf>
    <xf numFmtId="38" fontId="33" fillId="0" borderId="0" xfId="6" applyFont="1" applyBorder="1" applyAlignment="1">
      <alignment horizontal="center" vertical="center"/>
    </xf>
    <xf numFmtId="177" fontId="33" fillId="0" borderId="0" xfId="6" applyNumberFormat="1" applyFont="1" applyAlignment="1">
      <alignment vertical="center"/>
    </xf>
    <xf numFmtId="177" fontId="33" fillId="0" borderId="0" xfId="6" applyNumberFormat="1" applyFont="1" applyBorder="1" applyAlignment="1">
      <alignment vertical="center"/>
    </xf>
    <xf numFmtId="38" fontId="29" fillId="0" borderId="0" xfId="6" applyFont="1" applyBorder="1" applyAlignment="1">
      <alignment horizontal="center" vertical="center"/>
    </xf>
    <xf numFmtId="177" fontId="29" fillId="0" borderId="0" xfId="6" applyNumberFormat="1" applyFont="1" applyBorder="1" applyAlignment="1">
      <alignment vertical="center"/>
    </xf>
    <xf numFmtId="0" fontId="29" fillId="0" borderId="31" xfId="5" applyFont="1" applyBorder="1">
      <alignment vertical="center"/>
    </xf>
    <xf numFmtId="0" fontId="29" fillId="0" borderId="29" xfId="5" applyFont="1" applyBorder="1" applyAlignment="1">
      <alignment horizontal="center" vertical="center"/>
    </xf>
    <xf numFmtId="177" fontId="29" fillId="0" borderId="0" xfId="6" applyNumberFormat="1" applyFont="1" applyAlignment="1">
      <alignment vertical="center"/>
    </xf>
    <xf numFmtId="0" fontId="36" fillId="0" borderId="0" xfId="5" applyFont="1">
      <alignment vertical="center"/>
    </xf>
    <xf numFmtId="0" fontId="7" fillId="0" borderId="22" xfId="0" applyFont="1" applyBorder="1" applyAlignment="1">
      <alignment horizontal="center" vertical="center"/>
    </xf>
    <xf numFmtId="0" fontId="8" fillId="0" borderId="0" xfId="5" applyFont="1" applyAlignment="1" applyProtection="1">
      <alignment vertical="top" wrapText="1"/>
      <protection locked="0"/>
    </xf>
    <xf numFmtId="38" fontId="29" fillId="0" borderId="0" xfId="1" applyFont="1">
      <alignment vertical="center"/>
    </xf>
    <xf numFmtId="38" fontId="29" fillId="0" borderId="0" xfId="1" applyFont="1" applyBorder="1" applyAlignment="1">
      <alignment horizontal="center" vertical="center"/>
    </xf>
    <xf numFmtId="38" fontId="33" fillId="0" borderId="0" xfId="1" applyFont="1" applyBorder="1" applyAlignment="1">
      <alignment horizontal="center" vertical="center"/>
    </xf>
    <xf numFmtId="38" fontId="33" fillId="0" borderId="0" xfId="1" applyFont="1">
      <alignment vertical="center"/>
    </xf>
    <xf numFmtId="38" fontId="8" fillId="2" borderId="22" xfId="1" applyFont="1" applyFill="1" applyBorder="1" applyAlignment="1">
      <alignment vertical="center"/>
    </xf>
    <xf numFmtId="38" fontId="7" fillId="0" borderId="69" xfId="1" applyFont="1" applyBorder="1" applyAlignment="1">
      <alignment vertical="center"/>
    </xf>
    <xf numFmtId="38" fontId="7" fillId="0" borderId="22" xfId="1" applyFont="1" applyBorder="1" applyAlignment="1">
      <alignment vertical="center"/>
    </xf>
    <xf numFmtId="49" fontId="8" fillId="2" borderId="0" xfId="2" applyNumberFormat="1" applyFont="1" applyFill="1" applyAlignment="1" applyProtection="1">
      <alignment horizontal="left" vertical="center"/>
      <protection locked="0"/>
    </xf>
    <xf numFmtId="49" fontId="6" fillId="2" borderId="0" xfId="2" applyNumberFormat="1" applyFont="1" applyFill="1" applyAlignment="1" applyProtection="1">
      <alignment horizontal="left" vertical="top" wrapText="1"/>
      <protection locked="0"/>
    </xf>
    <xf numFmtId="49" fontId="6" fillId="2" borderId="30" xfId="2" applyNumberFormat="1" applyFont="1" applyFill="1" applyBorder="1" applyAlignment="1" applyProtection="1">
      <alignment horizontal="left" vertical="top" wrapText="1"/>
      <protection locked="0"/>
    </xf>
    <xf numFmtId="49" fontId="8" fillId="3" borderId="59" xfId="2" applyNumberFormat="1" applyFont="1" applyFill="1" applyBorder="1" applyAlignment="1" applyProtection="1">
      <alignment horizontal="center" vertical="center"/>
      <protection locked="0"/>
    </xf>
    <xf numFmtId="49" fontId="8" fillId="3" borderId="61" xfId="2" applyNumberFormat="1" applyFont="1" applyFill="1" applyBorder="1" applyAlignment="1" applyProtection="1">
      <alignment horizontal="center" vertical="center"/>
      <protection locked="0"/>
    </xf>
    <xf numFmtId="49" fontId="8" fillId="2" borderId="0" xfId="2" applyNumberFormat="1" applyFont="1" applyFill="1" applyAlignment="1" applyProtection="1">
      <alignment horizontal="center" vertical="center"/>
      <protection locked="0"/>
    </xf>
    <xf numFmtId="49" fontId="9" fillId="0" borderId="4" xfId="0" applyNumberFormat="1" applyFont="1" applyBorder="1" applyAlignment="1" applyProtection="1">
      <alignment vertical="center" wrapText="1"/>
      <protection locked="0"/>
    </xf>
    <xf numFmtId="49" fontId="9" fillId="2" borderId="0" xfId="0" applyNumberFormat="1" applyFont="1" applyFill="1" applyAlignment="1" applyProtection="1">
      <alignment vertical="center" wrapText="1"/>
      <protection locked="0"/>
    </xf>
    <xf numFmtId="49" fontId="8" fillId="2" borderId="0" xfId="2" applyNumberFormat="1" applyFont="1" applyFill="1" applyAlignment="1" applyProtection="1">
      <alignment horizontal="left" vertical="top" wrapText="1"/>
      <protection locked="0"/>
    </xf>
    <xf numFmtId="0" fontId="7" fillId="3" borderId="0" xfId="0" applyFont="1" applyFill="1" applyAlignment="1">
      <alignment vertical="center"/>
    </xf>
    <xf numFmtId="0" fontId="7" fillId="2" borderId="0" xfId="0" applyFont="1" applyFill="1" applyAlignment="1">
      <alignment horizontal="center" vertical="center"/>
    </xf>
    <xf numFmtId="0" fontId="7" fillId="3" borderId="5" xfId="0" applyFont="1" applyFill="1" applyBorder="1" applyAlignment="1">
      <alignment vertical="center"/>
    </xf>
    <xf numFmtId="0" fontId="7" fillId="3" borderId="7" xfId="0" applyFont="1" applyFill="1" applyBorder="1" applyAlignment="1">
      <alignment vertical="center"/>
    </xf>
    <xf numFmtId="0" fontId="7" fillId="2" borderId="7" xfId="0" applyFont="1" applyFill="1" applyBorder="1" applyAlignment="1">
      <alignment horizontal="center" vertical="center"/>
    </xf>
    <xf numFmtId="0" fontId="7" fillId="2" borderId="7" xfId="0" applyFont="1" applyFill="1" applyBorder="1" applyAlignment="1">
      <alignment vertical="center"/>
    </xf>
    <xf numFmtId="0" fontId="8" fillId="2" borderId="7" xfId="0" applyFont="1" applyFill="1" applyBorder="1" applyAlignment="1">
      <alignment vertical="center"/>
    </xf>
    <xf numFmtId="49" fontId="8" fillId="2" borderId="7"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0" fontId="7" fillId="3" borderId="11" xfId="0" applyFont="1" applyFill="1" applyBorder="1" applyAlignment="1">
      <alignment vertical="center"/>
    </xf>
    <xf numFmtId="0" fontId="7" fillId="2" borderId="12" xfId="0" applyFont="1" applyFill="1" applyBorder="1" applyAlignment="1">
      <alignment vertical="center"/>
    </xf>
    <xf numFmtId="0" fontId="8" fillId="2" borderId="8" xfId="0" applyFont="1" applyFill="1" applyBorder="1" applyAlignment="1">
      <alignment vertical="center"/>
    </xf>
    <xf numFmtId="0" fontId="7" fillId="2" borderId="9"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xf>
    <xf numFmtId="49" fontId="13" fillId="2" borderId="3" xfId="2" applyNumberFormat="1" applyFont="1" applyFill="1" applyBorder="1" applyProtection="1">
      <alignment vertical="center"/>
      <protection locked="0"/>
    </xf>
    <xf numFmtId="0" fontId="8" fillId="0" borderId="79" xfId="0" applyFont="1" applyBorder="1" applyAlignment="1">
      <alignment vertical="center"/>
    </xf>
    <xf numFmtId="49" fontId="9" fillId="2" borderId="79" xfId="0" applyNumberFormat="1" applyFont="1" applyFill="1" applyBorder="1" applyAlignment="1" applyProtection="1">
      <alignment horizontal="center" vertical="center"/>
      <protection locked="0"/>
    </xf>
    <xf numFmtId="49" fontId="9" fillId="2" borderId="83" xfId="0" applyNumberFormat="1" applyFont="1" applyFill="1" applyBorder="1" applyAlignment="1" applyProtection="1">
      <alignment horizontal="center" vertical="center" wrapText="1"/>
      <protection locked="0"/>
    </xf>
    <xf numFmtId="177" fontId="33" fillId="0" borderId="0" xfId="6" applyNumberFormat="1" applyFont="1" applyFill="1" applyBorder="1" applyAlignment="1">
      <alignment vertical="center"/>
    </xf>
    <xf numFmtId="0" fontId="29" fillId="3" borderId="31" xfId="5" applyFont="1" applyFill="1" applyBorder="1" applyAlignment="1">
      <alignment horizontal="center" vertical="center"/>
    </xf>
    <xf numFmtId="177" fontId="29" fillId="3" borderId="71" xfId="6" applyNumberFormat="1" applyFont="1" applyFill="1" applyBorder="1" applyAlignment="1">
      <alignment horizontal="right" vertical="center"/>
    </xf>
    <xf numFmtId="177" fontId="29" fillId="3" borderId="30" xfId="6" applyNumberFormat="1" applyFont="1" applyFill="1" applyBorder="1" applyAlignment="1">
      <alignment horizontal="left" vertical="center"/>
    </xf>
    <xf numFmtId="3" fontId="29" fillId="3" borderId="31" xfId="5" applyNumberFormat="1" applyFont="1" applyFill="1" applyBorder="1" applyAlignment="1">
      <alignment horizontal="center" vertical="center"/>
    </xf>
    <xf numFmtId="0" fontId="29" fillId="3" borderId="27" xfId="5" applyFont="1" applyFill="1" applyBorder="1" applyAlignment="1">
      <alignment horizontal="center" vertical="center"/>
    </xf>
    <xf numFmtId="177" fontId="29" fillId="3" borderId="70" xfId="6" applyNumberFormat="1" applyFont="1" applyFill="1" applyBorder="1" applyAlignment="1">
      <alignment horizontal="right" vertical="center"/>
    </xf>
    <xf numFmtId="177" fontId="29" fillId="3" borderId="26" xfId="6" applyNumberFormat="1" applyFont="1" applyFill="1" applyBorder="1" applyAlignment="1">
      <alignment horizontal="left" vertical="center"/>
    </xf>
    <xf numFmtId="3" fontId="29" fillId="3" borderId="27" xfId="5" applyNumberFormat="1" applyFont="1" applyFill="1" applyBorder="1" applyAlignment="1">
      <alignment horizontal="center" vertical="center"/>
    </xf>
    <xf numFmtId="0" fontId="29" fillId="3" borderId="23" xfId="5" applyFont="1" applyFill="1" applyBorder="1" applyAlignment="1">
      <alignment horizontal="center" vertical="center"/>
    </xf>
    <xf numFmtId="0" fontId="29" fillId="3" borderId="25" xfId="5" applyFont="1" applyFill="1" applyBorder="1" applyAlignment="1">
      <alignment horizontal="center" vertical="center"/>
    </xf>
    <xf numFmtId="49" fontId="9" fillId="7" borderId="77" xfId="0" applyNumberFormat="1" applyFont="1" applyFill="1" applyBorder="1" applyAlignment="1" applyProtection="1">
      <alignment horizontal="center" vertical="center" wrapText="1"/>
      <protection locked="0"/>
    </xf>
    <xf numFmtId="49" fontId="9" fillId="7" borderId="78" xfId="0" applyNumberFormat="1" applyFont="1" applyFill="1" applyBorder="1" applyAlignment="1" applyProtection="1">
      <alignment horizontal="center" vertical="center" wrapText="1"/>
      <protection locked="0"/>
    </xf>
    <xf numFmtId="49" fontId="9" fillId="7" borderId="82" xfId="0" applyNumberFormat="1" applyFont="1" applyFill="1" applyBorder="1" applyAlignment="1" applyProtection="1">
      <alignment horizontal="center" vertical="center" wrapText="1"/>
      <protection locked="0"/>
    </xf>
    <xf numFmtId="49" fontId="9" fillId="7" borderId="79" xfId="0" applyNumberFormat="1" applyFont="1" applyFill="1" applyBorder="1" applyAlignment="1" applyProtection="1">
      <alignment horizontal="center" vertical="center" wrapText="1"/>
      <protection locked="0"/>
    </xf>
    <xf numFmtId="0" fontId="8" fillId="7" borderId="79" xfId="0" applyFont="1" applyFill="1" applyBorder="1" applyAlignment="1">
      <alignment vertical="center"/>
    </xf>
    <xf numFmtId="49" fontId="9" fillId="2" borderId="3" xfId="0" applyNumberFormat="1" applyFont="1" applyFill="1" applyBorder="1" applyAlignment="1" applyProtection="1">
      <alignment horizontal="left" vertical="center"/>
      <protection locked="0"/>
    </xf>
    <xf numFmtId="0" fontId="48" fillId="0" borderId="0" xfId="0" applyFont="1"/>
    <xf numFmtId="0" fontId="49" fillId="0" borderId="0" xfId="8"/>
    <xf numFmtId="0" fontId="40" fillId="0" borderId="0" xfId="0" applyFont="1"/>
    <xf numFmtId="0" fontId="50" fillId="0" borderId="0" xfId="0" applyFont="1"/>
    <xf numFmtId="0" fontId="51" fillId="9" borderId="97" xfId="0" applyFont="1" applyFill="1" applyBorder="1" applyAlignment="1">
      <alignment horizontal="left" vertical="center" wrapText="1"/>
    </xf>
    <xf numFmtId="0" fontId="52" fillId="0" borderId="99" xfId="0" applyFont="1" applyBorder="1" applyAlignment="1">
      <alignment vertical="center"/>
    </xf>
    <xf numFmtId="0" fontId="53" fillId="0" borderId="0" xfId="0" applyFont="1" applyAlignment="1">
      <alignment vertical="center"/>
    </xf>
    <xf numFmtId="0" fontId="54" fillId="0" borderId="0" xfId="0" applyFont="1" applyAlignment="1">
      <alignment horizontal="left" vertical="center"/>
    </xf>
    <xf numFmtId="0" fontId="54" fillId="0" borderId="0" xfId="0" applyFont="1" applyAlignment="1">
      <alignment vertical="center"/>
    </xf>
    <xf numFmtId="0" fontId="43" fillId="0" borderId="0" xfId="0" applyFont="1" applyAlignment="1">
      <alignment vertical="center"/>
    </xf>
    <xf numFmtId="0" fontId="55" fillId="0" borderId="0" xfId="0" applyFont="1" applyAlignment="1">
      <alignment vertical="center"/>
    </xf>
    <xf numFmtId="0" fontId="58" fillId="0" borderId="32" xfId="0" applyFont="1" applyBorder="1" applyAlignment="1">
      <alignment vertical="center"/>
    </xf>
    <xf numFmtId="0" fontId="54" fillId="0" borderId="32" xfId="0" applyFont="1" applyBorder="1" applyAlignment="1">
      <alignment vertical="center"/>
    </xf>
    <xf numFmtId="0" fontId="59" fillId="0" borderId="32" xfId="0" applyFont="1" applyBorder="1" applyAlignment="1">
      <alignment vertical="center"/>
    </xf>
    <xf numFmtId="0" fontId="53" fillId="0" borderId="0" xfId="0" applyFont="1" applyAlignment="1">
      <alignment horizontal="center" vertical="center"/>
    </xf>
    <xf numFmtId="0" fontId="43" fillId="0" borderId="0" xfId="0" applyFont="1" applyAlignment="1">
      <alignment horizontal="left" vertical="center"/>
    </xf>
    <xf numFmtId="0" fontId="43" fillId="0" borderId="37" xfId="0" applyFont="1" applyBorder="1" applyAlignment="1">
      <alignment vertical="center"/>
    </xf>
    <xf numFmtId="0" fontId="43" fillId="0" borderId="20" xfId="0" applyFont="1" applyBorder="1" applyAlignment="1">
      <alignment vertical="center"/>
    </xf>
    <xf numFmtId="0" fontId="43" fillId="0" borderId="37" xfId="0" applyFont="1" applyBorder="1" applyAlignment="1">
      <alignment vertical="center" wrapText="1"/>
    </xf>
    <xf numFmtId="3" fontId="43" fillId="0" borderId="37" xfId="0" applyNumberFormat="1" applyFont="1" applyBorder="1" applyAlignment="1">
      <alignment horizontal="right" vertical="center"/>
    </xf>
    <xf numFmtId="0" fontId="43" fillId="0" borderId="37" xfId="0" applyFont="1" applyBorder="1" applyAlignment="1">
      <alignment horizontal="right" vertical="center"/>
    </xf>
    <xf numFmtId="0" fontId="43" fillId="0" borderId="21" xfId="0" applyFont="1" applyBorder="1" applyAlignment="1">
      <alignment horizontal="left" vertical="center"/>
    </xf>
    <xf numFmtId="0" fontId="43" fillId="0" borderId="37" xfId="0" applyFont="1" applyBorder="1" applyAlignment="1">
      <alignment horizontal="left" vertical="center"/>
    </xf>
    <xf numFmtId="0" fontId="7" fillId="0" borderId="104" xfId="0" applyFont="1" applyBorder="1" applyAlignment="1">
      <alignment horizontal="center" vertical="center" wrapText="1"/>
    </xf>
    <xf numFmtId="0" fontId="57" fillId="0" borderId="99" xfId="0" applyFont="1" applyBorder="1" applyAlignment="1">
      <alignment horizontal="center" vertical="center"/>
    </xf>
    <xf numFmtId="0" fontId="7" fillId="0" borderId="100" xfId="0" applyFont="1" applyBorder="1" applyAlignment="1">
      <alignment horizontal="center" vertical="center" wrapText="1"/>
    </xf>
    <xf numFmtId="0" fontId="57" fillId="0" borderId="105" xfId="0" applyFont="1" applyBorder="1" applyAlignment="1">
      <alignment horizontal="center" vertical="center"/>
    </xf>
    <xf numFmtId="0" fontId="56" fillId="0" borderId="0" xfId="0" applyFont="1" applyAlignment="1">
      <alignment vertical="center" textRotation="255" wrapText="1"/>
    </xf>
    <xf numFmtId="0" fontId="0" fillId="0" borderId="0" xfId="0" applyAlignment="1">
      <alignment wrapText="1"/>
    </xf>
    <xf numFmtId="0" fontId="0" fillId="10" borderId="0" xfId="0" applyFill="1" applyAlignment="1">
      <alignment wrapText="1"/>
    </xf>
    <xf numFmtId="0" fontId="54" fillId="0" borderId="0" xfId="0" applyFont="1" applyAlignment="1">
      <alignment horizontal="left" vertical="center" wrapText="1"/>
    </xf>
    <xf numFmtId="0" fontId="24" fillId="0" borderId="22" xfId="3" applyFont="1" applyBorder="1" applyAlignment="1">
      <alignment vertical="center" wrapText="1"/>
    </xf>
    <xf numFmtId="38" fontId="29" fillId="6" borderId="31" xfId="1" applyFont="1" applyFill="1" applyBorder="1" applyAlignment="1" applyProtection="1">
      <alignment horizontal="center" vertical="center"/>
    </xf>
    <xf numFmtId="38" fontId="29" fillId="6" borderId="27" xfId="1" applyFont="1" applyFill="1" applyBorder="1" applyAlignment="1" applyProtection="1">
      <alignment horizontal="center" vertical="center"/>
    </xf>
    <xf numFmtId="0" fontId="7" fillId="0" borderId="7" xfId="0" applyFont="1" applyBorder="1" applyAlignment="1">
      <alignment vertical="center"/>
    </xf>
    <xf numFmtId="0" fontId="7" fillId="3" borderId="7" xfId="0" applyFont="1" applyFill="1" applyBorder="1" applyAlignment="1">
      <alignment horizontal="center" vertical="center"/>
    </xf>
    <xf numFmtId="0" fontId="7" fillId="3" borderId="106" xfId="0" applyFont="1" applyFill="1" applyBorder="1" applyAlignment="1">
      <alignment vertical="center"/>
    </xf>
    <xf numFmtId="0" fontId="7" fillId="3" borderId="107" xfId="0" applyFont="1" applyFill="1" applyBorder="1" applyAlignment="1">
      <alignment vertical="center"/>
    </xf>
    <xf numFmtId="0" fontId="7" fillId="2" borderId="107" xfId="0" applyFont="1" applyFill="1" applyBorder="1" applyAlignment="1">
      <alignment vertical="center"/>
    </xf>
    <xf numFmtId="0" fontId="7" fillId="0" borderId="107" xfId="0" applyFont="1" applyBorder="1" applyAlignment="1">
      <alignment vertical="center"/>
    </xf>
    <xf numFmtId="0" fontId="8" fillId="2" borderId="107" xfId="0" applyFont="1" applyFill="1" applyBorder="1" applyAlignment="1">
      <alignment vertical="center"/>
    </xf>
    <xf numFmtId="49" fontId="8" fillId="2" borderId="107" xfId="2" applyNumberFormat="1" applyFont="1" applyFill="1" applyBorder="1" applyAlignment="1" applyProtection="1">
      <alignment horizontal="center" vertical="center"/>
      <protection locked="0"/>
    </xf>
    <xf numFmtId="49" fontId="8" fillId="2" borderId="108" xfId="2" applyNumberFormat="1" applyFont="1" applyFill="1" applyBorder="1" applyAlignment="1" applyProtection="1">
      <alignment horizontal="center" vertical="center"/>
      <protection locked="0"/>
    </xf>
    <xf numFmtId="0" fontId="7" fillId="2" borderId="107" xfId="0" applyFont="1" applyFill="1" applyBorder="1" applyAlignment="1">
      <alignment horizontal="center" vertical="center"/>
    </xf>
    <xf numFmtId="0" fontId="7" fillId="2" borderId="108" xfId="0" applyFont="1" applyFill="1" applyBorder="1" applyAlignment="1">
      <alignment vertical="center"/>
    </xf>
    <xf numFmtId="0" fontId="0" fillId="0" borderId="107" xfId="0" applyBorder="1" applyAlignment="1">
      <alignment vertical="center"/>
    </xf>
    <xf numFmtId="0" fontId="24" fillId="0" borderId="22" xfId="3" applyFont="1" applyBorder="1" applyAlignment="1">
      <alignment horizontal="center" vertical="center"/>
    </xf>
    <xf numFmtId="0" fontId="27" fillId="0" borderId="32" xfId="3" applyFont="1" applyBorder="1" applyAlignment="1">
      <alignment horizontal="center" vertical="center"/>
    </xf>
    <xf numFmtId="0" fontId="62" fillId="0" borderId="0" xfId="3" applyFont="1">
      <alignment vertical="center"/>
    </xf>
    <xf numFmtId="0" fontId="24" fillId="0" borderId="22" xfId="3" quotePrefix="1" applyFont="1" applyBorder="1" applyAlignment="1">
      <alignment horizontal="center" vertical="center"/>
    </xf>
    <xf numFmtId="49" fontId="30" fillId="3" borderId="16" xfId="2" applyNumberFormat="1" applyFont="1" applyFill="1" applyBorder="1" applyAlignment="1" applyProtection="1">
      <alignment horizontal="center" vertical="center"/>
      <protection locked="0"/>
    </xf>
    <xf numFmtId="49" fontId="30" fillId="3" borderId="17" xfId="2" applyNumberFormat="1" applyFont="1" applyFill="1" applyBorder="1" applyAlignment="1" applyProtection="1">
      <alignment horizontal="center" vertical="center"/>
      <protection locked="0"/>
    </xf>
    <xf numFmtId="49" fontId="30" fillId="3" borderId="18" xfId="2" applyNumberFormat="1" applyFont="1" applyFill="1" applyBorder="1" applyAlignment="1" applyProtection="1">
      <alignment horizontal="center" vertical="center"/>
      <protection locked="0"/>
    </xf>
    <xf numFmtId="49" fontId="30" fillId="3" borderId="19" xfId="2" applyNumberFormat="1" applyFont="1" applyFill="1" applyBorder="1" applyAlignment="1" applyProtection="1">
      <alignment horizontal="center" vertical="center"/>
      <protection locked="0"/>
    </xf>
    <xf numFmtId="49" fontId="30" fillId="3" borderId="58" xfId="2" applyNumberFormat="1" applyFont="1" applyFill="1" applyBorder="1" applyAlignment="1" applyProtection="1">
      <alignment horizontal="center" vertical="center"/>
      <protection locked="0"/>
    </xf>
    <xf numFmtId="49" fontId="30" fillId="3" borderId="59" xfId="2" applyNumberFormat="1" applyFont="1" applyFill="1" applyBorder="1" applyAlignment="1" applyProtection="1">
      <alignment horizontal="center" vertical="center"/>
      <protection locked="0"/>
    </xf>
    <xf numFmtId="49" fontId="30" fillId="3" borderId="60" xfId="2" applyNumberFormat="1" applyFont="1" applyFill="1" applyBorder="1" applyAlignment="1" applyProtection="1">
      <alignment horizontal="center" vertical="center"/>
      <protection locked="0"/>
    </xf>
    <xf numFmtId="0" fontId="69" fillId="0" borderId="0" xfId="5" applyFont="1">
      <alignment vertical="center"/>
    </xf>
    <xf numFmtId="0" fontId="68" fillId="3" borderId="21" xfId="5" applyFont="1" applyFill="1" applyBorder="1" applyAlignment="1">
      <alignment horizontal="center" vertical="center" wrapText="1"/>
    </xf>
    <xf numFmtId="177" fontId="68" fillId="3" borderId="109" xfId="6" applyNumberFormat="1" applyFont="1" applyFill="1" applyBorder="1" applyAlignment="1">
      <alignment horizontal="right" vertical="center"/>
    </xf>
    <xf numFmtId="177" fontId="68" fillId="3" borderId="20" xfId="6" applyNumberFormat="1" applyFont="1" applyFill="1" applyBorder="1" applyAlignment="1">
      <alignment horizontal="left" vertical="center"/>
    </xf>
    <xf numFmtId="3" fontId="68" fillId="3" borderId="22" xfId="5" applyNumberFormat="1" applyFont="1" applyFill="1" applyBorder="1" applyAlignment="1">
      <alignment horizontal="center" vertical="center"/>
    </xf>
    <xf numFmtId="38" fontId="29" fillId="6" borderId="22" xfId="1" applyFont="1" applyFill="1" applyBorder="1" applyAlignment="1" applyProtection="1">
      <alignment horizontal="center" vertical="center"/>
    </xf>
    <xf numFmtId="31" fontId="68" fillId="3" borderId="24" xfId="5" applyNumberFormat="1" applyFont="1" applyFill="1" applyBorder="1" applyAlignment="1">
      <alignment horizontal="center" vertical="center"/>
    </xf>
    <xf numFmtId="0" fontId="68" fillId="3" borderId="24" xfId="5" applyFont="1" applyFill="1" applyBorder="1" applyAlignment="1">
      <alignment horizontal="center" vertical="center" wrapText="1"/>
    </xf>
    <xf numFmtId="0" fontId="68" fillId="3" borderId="24" xfId="5" applyFont="1" applyFill="1" applyBorder="1" applyAlignment="1">
      <alignment horizontal="center" vertical="center"/>
    </xf>
    <xf numFmtId="3" fontId="68" fillId="3" borderId="21" xfId="5" applyNumberFormat="1" applyFont="1" applyFill="1" applyBorder="1" applyAlignment="1">
      <alignment horizontal="center" vertical="center"/>
    </xf>
    <xf numFmtId="38" fontId="29" fillId="6" borderId="21" xfId="1" applyFont="1" applyFill="1" applyBorder="1" applyAlignment="1" applyProtection="1">
      <alignment horizontal="center" vertical="center"/>
    </xf>
    <xf numFmtId="31" fontId="68" fillId="3" borderId="22" xfId="5" applyNumberFormat="1" applyFont="1" applyFill="1" applyBorder="1" applyAlignment="1">
      <alignment horizontal="center" vertical="center"/>
    </xf>
    <xf numFmtId="0" fontId="68" fillId="3" borderId="22" xfId="5" applyFont="1" applyFill="1" applyBorder="1" applyAlignment="1">
      <alignment horizontal="center" vertical="center" wrapText="1"/>
    </xf>
    <xf numFmtId="0" fontId="68" fillId="3" borderId="22" xfId="5" applyFont="1" applyFill="1" applyBorder="1" applyAlignment="1">
      <alignment horizontal="center" vertical="center"/>
    </xf>
    <xf numFmtId="0" fontId="39" fillId="0" borderId="0" xfId="9" applyFont="1" applyAlignment="1">
      <alignment horizontal="left" vertical="center"/>
    </xf>
    <xf numFmtId="0" fontId="39" fillId="0" borderId="0" xfId="9" applyFont="1">
      <alignment vertical="center"/>
    </xf>
    <xf numFmtId="0" fontId="1" fillId="0" borderId="0" xfId="9">
      <alignment vertical="center"/>
    </xf>
    <xf numFmtId="0" fontId="40" fillId="0" borderId="0" xfId="9" applyFont="1" applyAlignment="1">
      <alignment horizontal="center" vertical="center"/>
    </xf>
    <xf numFmtId="0" fontId="40" fillId="0" borderId="0" xfId="9" applyFont="1" applyAlignment="1">
      <alignment horizontal="right" vertical="center"/>
    </xf>
    <xf numFmtId="0" fontId="71" fillId="3" borderId="0" xfId="9" applyFont="1" applyFill="1" applyProtection="1">
      <alignment vertical="center"/>
      <protection locked="0"/>
    </xf>
    <xf numFmtId="0" fontId="40" fillId="0" borderId="0" xfId="9" applyFont="1">
      <alignment vertical="center"/>
    </xf>
    <xf numFmtId="0" fontId="71" fillId="3" borderId="0" xfId="9" applyFont="1" applyFill="1" applyAlignment="1" applyProtection="1">
      <alignment horizontal="center" vertical="center"/>
      <protection locked="0"/>
    </xf>
    <xf numFmtId="0" fontId="40" fillId="0" borderId="0" xfId="9" applyFont="1" applyAlignment="1">
      <alignment horizontal="left" vertical="center"/>
    </xf>
    <xf numFmtId="0" fontId="40" fillId="0" borderId="0" xfId="9" applyFont="1" applyAlignment="1">
      <alignment vertical="center" wrapText="1"/>
    </xf>
    <xf numFmtId="0" fontId="40" fillId="0" borderId="0" xfId="9" applyFont="1" applyProtection="1">
      <alignment vertical="center"/>
      <protection locked="0"/>
    </xf>
    <xf numFmtId="0" fontId="42" fillId="0" borderId="0" xfId="9" applyFont="1">
      <alignment vertical="center"/>
    </xf>
    <xf numFmtId="0" fontId="42" fillId="0" borderId="32" xfId="9" applyFont="1" applyBorder="1">
      <alignment vertical="center"/>
    </xf>
    <xf numFmtId="0" fontId="40" fillId="0" borderId="32" xfId="9" applyFont="1" applyBorder="1" applyAlignment="1">
      <alignment vertical="center" wrapText="1"/>
    </xf>
    <xf numFmtId="0" fontId="40" fillId="0" borderId="32" xfId="9" applyFont="1" applyBorder="1">
      <alignment vertical="center"/>
    </xf>
    <xf numFmtId="0" fontId="43" fillId="0" borderId="0" xfId="9" applyFont="1" applyAlignment="1">
      <alignment vertical="center" wrapText="1"/>
    </xf>
    <xf numFmtId="0" fontId="40" fillId="0" borderId="21" xfId="9" applyFont="1" applyBorder="1">
      <alignment vertical="center"/>
    </xf>
    <xf numFmtId="0" fontId="40" fillId="0" borderId="37" xfId="9" applyFont="1" applyBorder="1">
      <alignment vertical="center"/>
    </xf>
    <xf numFmtId="0" fontId="40" fillId="0" borderId="37" xfId="9" applyFont="1" applyBorder="1" applyAlignment="1">
      <alignment horizontal="right" vertical="center"/>
    </xf>
    <xf numFmtId="0" fontId="40" fillId="0" borderId="20" xfId="9" applyFont="1" applyBorder="1">
      <alignment vertical="center"/>
    </xf>
    <xf numFmtId="49" fontId="39" fillId="0" borderId="31" xfId="9" applyNumberFormat="1" applyFont="1" applyBorder="1" applyAlignment="1">
      <alignment horizontal="left" vertical="center"/>
    </xf>
    <xf numFmtId="49" fontId="39" fillId="3" borderId="0" xfId="9" applyNumberFormat="1" applyFont="1" applyFill="1" applyAlignment="1">
      <alignment horizontal="left" vertical="center"/>
    </xf>
    <xf numFmtId="0" fontId="39" fillId="0" borderId="30" xfId="9" applyFont="1" applyBorder="1">
      <alignment vertical="center"/>
    </xf>
    <xf numFmtId="0" fontId="39" fillId="0" borderId="31" xfId="9" applyFont="1" applyBorder="1">
      <alignment vertical="center"/>
    </xf>
    <xf numFmtId="0" fontId="39" fillId="7" borderId="0" xfId="9" applyFont="1" applyFill="1" applyAlignment="1">
      <alignment horizontal="right" vertical="center"/>
    </xf>
    <xf numFmtId="0" fontId="44" fillId="0" borderId="0" xfId="9" applyFont="1">
      <alignment vertical="center"/>
    </xf>
    <xf numFmtId="0" fontId="1" fillId="0" borderId="91" xfId="9" applyBorder="1" applyAlignment="1">
      <alignment horizontal="center" vertical="center"/>
    </xf>
    <xf numFmtId="0" fontId="45" fillId="0" borderId="30" xfId="9" applyFont="1" applyBorder="1" applyAlignment="1">
      <alignment horizontal="center" vertical="center"/>
    </xf>
    <xf numFmtId="0" fontId="1" fillId="0" borderId="92" xfId="9" applyBorder="1">
      <alignment vertical="center"/>
    </xf>
    <xf numFmtId="0" fontId="1" fillId="0" borderId="91" xfId="9" applyBorder="1">
      <alignment vertical="center"/>
    </xf>
    <xf numFmtId="0" fontId="1" fillId="0" borderId="91" xfId="9" applyBorder="1" applyAlignment="1">
      <alignment horizontal="right" vertical="center"/>
    </xf>
    <xf numFmtId="0" fontId="1" fillId="0" borderId="0" xfId="9" applyAlignment="1">
      <alignment horizontal="right" vertical="center"/>
    </xf>
    <xf numFmtId="0" fontId="1" fillId="0" borderId="31" xfId="9" applyBorder="1">
      <alignment vertical="center"/>
    </xf>
    <xf numFmtId="0" fontId="45" fillId="0" borderId="91" xfId="9" applyFont="1" applyBorder="1">
      <alignment vertical="center"/>
    </xf>
    <xf numFmtId="0" fontId="45" fillId="0" borderId="0" xfId="9" applyFont="1" applyAlignment="1">
      <alignment horizontal="center" vertical="center"/>
    </xf>
    <xf numFmtId="0" fontId="1" fillId="0" borderId="89" xfId="9" applyBorder="1">
      <alignment vertical="center"/>
    </xf>
    <xf numFmtId="0" fontId="1" fillId="0" borderId="32" xfId="9" applyBorder="1">
      <alignment vertical="center"/>
    </xf>
    <xf numFmtId="0" fontId="1" fillId="0" borderId="27" xfId="9" applyBorder="1">
      <alignment vertical="center"/>
    </xf>
    <xf numFmtId="0" fontId="1" fillId="0" borderId="90" xfId="9" applyBorder="1">
      <alignment vertical="center"/>
    </xf>
    <xf numFmtId="0" fontId="1" fillId="0" borderId="72" xfId="9" applyBorder="1">
      <alignment vertical="center"/>
    </xf>
    <xf numFmtId="0" fontId="46" fillId="0" borderId="91" xfId="9" applyFont="1" applyBorder="1">
      <alignment vertical="center"/>
    </xf>
    <xf numFmtId="0" fontId="1" fillId="0" borderId="77" xfId="9" applyBorder="1">
      <alignment vertical="center"/>
    </xf>
    <xf numFmtId="0" fontId="1" fillId="0" borderId="78" xfId="9" applyBorder="1">
      <alignment vertical="center"/>
    </xf>
    <xf numFmtId="0" fontId="1" fillId="0" borderId="94" xfId="9" applyBorder="1">
      <alignment vertical="center"/>
    </xf>
    <xf numFmtId="177" fontId="8" fillId="0" borderId="0" xfId="6" applyNumberFormat="1" applyFont="1" applyBorder="1">
      <alignment vertical="center"/>
    </xf>
    <xf numFmtId="177" fontId="8" fillId="2" borderId="0" xfId="6" applyNumberFormat="1" applyFont="1" applyFill="1" applyBorder="1">
      <alignment vertical="center"/>
    </xf>
    <xf numFmtId="0" fontId="27" fillId="0" borderId="0" xfId="3" applyFont="1" applyAlignment="1">
      <alignment horizontal="center" vertical="center" shrinkToFit="1"/>
    </xf>
    <xf numFmtId="0" fontId="24" fillId="0" borderId="22" xfId="3" applyFont="1" applyBorder="1" applyAlignment="1">
      <alignment horizontal="left" vertical="center"/>
    </xf>
    <xf numFmtId="0" fontId="24" fillId="0" borderId="22" xfId="3" applyFont="1" applyBorder="1" applyAlignment="1">
      <alignment horizontal="left" vertical="center" wrapText="1"/>
    </xf>
    <xf numFmtId="38" fontId="64" fillId="7" borderId="60" xfId="1" applyFont="1" applyFill="1" applyBorder="1" applyAlignment="1" applyProtection="1">
      <alignment horizontal="center" vertical="center" wrapText="1"/>
      <protection locked="0"/>
    </xf>
    <xf numFmtId="38" fontId="64" fillId="7" borderId="3" xfId="1" applyFont="1" applyFill="1" applyBorder="1" applyAlignment="1" applyProtection="1">
      <alignment horizontal="center" vertical="center" wrapText="1"/>
      <protection locked="0"/>
    </xf>
    <xf numFmtId="49" fontId="13" fillId="2" borderId="5" xfId="2" applyNumberFormat="1" applyFont="1" applyFill="1" applyBorder="1" applyAlignment="1" applyProtection="1">
      <alignment horizontal="center" vertical="center" wrapText="1"/>
      <protection locked="0"/>
    </xf>
    <xf numFmtId="49" fontId="13" fillId="2" borderId="7" xfId="2" applyNumberFormat="1" applyFont="1" applyFill="1" applyBorder="1" applyAlignment="1" applyProtection="1">
      <alignment horizontal="center" vertical="center" wrapText="1"/>
      <protection locked="0"/>
    </xf>
    <xf numFmtId="49" fontId="13" fillId="2" borderId="11" xfId="2" applyNumberFormat="1" applyFont="1" applyFill="1" applyBorder="1" applyAlignment="1" applyProtection="1">
      <alignment horizontal="center" vertical="center" wrapText="1"/>
      <protection locked="0"/>
    </xf>
    <xf numFmtId="49" fontId="13" fillId="2" borderId="0" xfId="2" applyNumberFormat="1" applyFont="1" applyFill="1" applyAlignment="1" applyProtection="1">
      <alignment horizontal="center" vertical="center" wrapText="1"/>
      <protection locked="0"/>
    </xf>
    <xf numFmtId="49" fontId="6" fillId="2" borderId="29" xfId="2" applyNumberFormat="1" applyFont="1" applyFill="1" applyBorder="1" applyAlignment="1" applyProtection="1">
      <alignment horizontal="center" vertical="top" wrapText="1"/>
      <protection locked="0"/>
    </xf>
    <xf numFmtId="49" fontId="6" fillId="2" borderId="72" xfId="2" applyNumberFormat="1" applyFont="1" applyFill="1" applyBorder="1" applyAlignment="1" applyProtection="1">
      <alignment horizontal="center" vertical="top" wrapText="1"/>
      <protection locked="0"/>
    </xf>
    <xf numFmtId="49" fontId="6" fillId="2" borderId="28" xfId="2" applyNumberFormat="1" applyFont="1" applyFill="1" applyBorder="1" applyAlignment="1" applyProtection="1">
      <alignment horizontal="center" vertical="top" wrapText="1"/>
      <protection locked="0"/>
    </xf>
    <xf numFmtId="49" fontId="6" fillId="2" borderId="31" xfId="2" applyNumberFormat="1" applyFont="1" applyFill="1" applyBorder="1" applyAlignment="1" applyProtection="1">
      <alignment horizontal="center" vertical="top" wrapText="1"/>
      <protection locked="0"/>
    </xf>
    <xf numFmtId="49" fontId="6" fillId="2" borderId="0" xfId="2" applyNumberFormat="1" applyFont="1" applyFill="1" applyAlignment="1" applyProtection="1">
      <alignment horizontal="center" vertical="top" wrapText="1"/>
      <protection locked="0"/>
    </xf>
    <xf numFmtId="49" fontId="6" fillId="2" borderId="30" xfId="2" applyNumberFormat="1" applyFont="1" applyFill="1" applyBorder="1" applyAlignment="1" applyProtection="1">
      <alignment horizontal="center" vertical="top" wrapText="1"/>
      <protection locked="0"/>
    </xf>
    <xf numFmtId="49" fontId="6" fillId="2" borderId="27" xfId="2" applyNumberFormat="1" applyFont="1" applyFill="1" applyBorder="1" applyAlignment="1" applyProtection="1">
      <alignment horizontal="center" vertical="top" wrapText="1"/>
      <protection locked="0"/>
    </xf>
    <xf numFmtId="49" fontId="6" fillId="2" borderId="32" xfId="2" applyNumberFormat="1" applyFont="1" applyFill="1" applyBorder="1" applyAlignment="1" applyProtection="1">
      <alignment horizontal="center" vertical="top" wrapText="1"/>
      <protection locked="0"/>
    </xf>
    <xf numFmtId="49" fontId="6" fillId="2" borderId="26" xfId="2" applyNumberFormat="1" applyFont="1" applyFill="1" applyBorder="1" applyAlignment="1" applyProtection="1">
      <alignment horizontal="center" vertical="top" wrapText="1"/>
      <protection locked="0"/>
    </xf>
    <xf numFmtId="0" fontId="30"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07" xfId="0" applyFont="1" applyFill="1" applyBorder="1" applyAlignment="1">
      <alignment horizontal="center" vertical="center"/>
    </xf>
    <xf numFmtId="0" fontId="0" fillId="0" borderId="107" xfId="0"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4" xfId="2" applyFont="1" applyBorder="1" applyAlignment="1">
      <alignment horizontal="center" vertical="center" wrapText="1"/>
    </xf>
    <xf numFmtId="49" fontId="30" fillId="3" borderId="5" xfId="2" applyNumberFormat="1" applyFont="1" applyFill="1" applyBorder="1" applyAlignment="1" applyProtection="1">
      <alignment horizontal="center" vertical="center"/>
      <protection locked="0"/>
    </xf>
    <xf numFmtId="49" fontId="30" fillId="3" borderId="7" xfId="2" applyNumberFormat="1" applyFont="1" applyFill="1" applyBorder="1" applyAlignment="1" applyProtection="1">
      <alignment horizontal="center" vertical="center"/>
      <protection locked="0"/>
    </xf>
    <xf numFmtId="49" fontId="30" fillId="3" borderId="6" xfId="2" applyNumberFormat="1" applyFont="1" applyFill="1" applyBorder="1" applyAlignment="1" applyProtection="1">
      <alignment horizontal="center" vertical="center"/>
      <protection locked="0"/>
    </xf>
    <xf numFmtId="49" fontId="30" fillId="3" borderId="11" xfId="2" applyNumberFormat="1" applyFont="1" applyFill="1" applyBorder="1" applyAlignment="1" applyProtection="1">
      <alignment horizontal="center" vertical="center"/>
      <protection locked="0"/>
    </xf>
    <xf numFmtId="49" fontId="30" fillId="3" borderId="0" xfId="2" applyNumberFormat="1" applyFont="1" applyFill="1" applyAlignment="1" applyProtection="1">
      <alignment horizontal="center" vertical="center"/>
      <protection locked="0"/>
    </xf>
    <xf numFmtId="49" fontId="30" fillId="3" borderId="12" xfId="2" applyNumberFormat="1" applyFont="1" applyFill="1" applyBorder="1" applyAlignment="1" applyProtection="1">
      <alignment horizontal="center" vertical="center"/>
      <protection locked="0"/>
    </xf>
    <xf numFmtId="0" fontId="9" fillId="0" borderId="5" xfId="2" applyFont="1" applyBorder="1" applyAlignment="1">
      <alignment horizontal="center" vertical="center" wrapText="1"/>
    </xf>
    <xf numFmtId="0" fontId="9" fillId="0" borderId="7" xfId="2" applyFont="1" applyBorder="1" applyAlignment="1">
      <alignment horizontal="center" vertical="center" wrapText="1"/>
    </xf>
    <xf numFmtId="0" fontId="9" fillId="0" borderId="6"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0" xfId="2" applyFont="1" applyAlignment="1">
      <alignment horizontal="center" vertical="center" wrapText="1"/>
    </xf>
    <xf numFmtId="0" fontId="9" fillId="0" borderId="12" xfId="2" applyFont="1" applyBorder="1" applyAlignment="1">
      <alignment horizontal="center" vertical="center" wrapText="1"/>
    </xf>
    <xf numFmtId="0" fontId="9" fillId="3" borderId="3" xfId="2" applyFont="1" applyFill="1" applyBorder="1" applyAlignment="1">
      <alignment horizontal="center" vertical="center"/>
    </xf>
    <xf numFmtId="0" fontId="9" fillId="3" borderId="62" xfId="2" applyFont="1" applyFill="1" applyBorder="1" applyAlignment="1">
      <alignment horizontal="center" vertical="center"/>
    </xf>
    <xf numFmtId="0" fontId="9" fillId="3" borderId="4" xfId="2" applyFont="1" applyFill="1" applyBorder="1" applyAlignment="1">
      <alignment horizontal="center" vertical="center"/>
    </xf>
    <xf numFmtId="0" fontId="9" fillId="2" borderId="0" xfId="0" applyFont="1" applyFill="1" applyAlignment="1">
      <alignment horizontal="center" vertical="center" wrapText="1"/>
    </xf>
    <xf numFmtId="0" fontId="9" fillId="3" borderId="2" xfId="2" applyFont="1" applyFill="1" applyBorder="1" applyAlignment="1">
      <alignment horizontal="center" vertical="center"/>
    </xf>
    <xf numFmtId="0" fontId="9" fillId="3" borderId="60" xfId="2" applyFont="1" applyFill="1" applyBorder="1" applyAlignment="1">
      <alignment horizontal="center" vertical="center"/>
    </xf>
    <xf numFmtId="0" fontId="9" fillId="0" borderId="62" xfId="2" applyFont="1" applyBorder="1" applyAlignment="1">
      <alignment horizontal="center" vertical="center"/>
    </xf>
    <xf numFmtId="0" fontId="9"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3" fillId="2" borderId="8"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13" fillId="2" borderId="5" xfId="2" applyFont="1" applyFill="1" applyBorder="1" applyAlignment="1">
      <alignment horizontal="center" vertical="center" shrinkToFit="1"/>
    </xf>
    <xf numFmtId="0" fontId="13" fillId="2" borderId="7" xfId="2" applyFont="1" applyFill="1" applyBorder="1" applyAlignment="1">
      <alignment horizontal="center" vertical="center" shrinkToFit="1"/>
    </xf>
    <xf numFmtId="0" fontId="13" fillId="2" borderId="6" xfId="2" applyFont="1" applyFill="1" applyBorder="1" applyAlignment="1">
      <alignment horizontal="center" vertical="center" shrinkToFit="1"/>
    </xf>
    <xf numFmtId="0" fontId="13" fillId="2" borderId="8" xfId="2" applyFont="1" applyFill="1" applyBorder="1" applyAlignment="1">
      <alignment horizontal="center" vertical="center" shrinkToFit="1"/>
    </xf>
    <xf numFmtId="0" fontId="13" fillId="2" borderId="10" xfId="2" applyFont="1" applyFill="1" applyBorder="1" applyAlignment="1">
      <alignment horizontal="center" vertical="center" shrinkToFit="1"/>
    </xf>
    <xf numFmtId="0" fontId="13" fillId="2" borderId="9" xfId="2" applyFont="1" applyFill="1" applyBorder="1" applyAlignment="1">
      <alignment horizontal="center" vertical="center" shrinkToFi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30" fillId="3" borderId="8" xfId="2" applyNumberFormat="1" applyFont="1" applyFill="1" applyBorder="1" applyAlignment="1" applyProtection="1">
      <alignment horizontal="center" vertical="center"/>
      <protection locked="0"/>
    </xf>
    <xf numFmtId="49" fontId="30" fillId="3" borderId="10" xfId="2" applyNumberFormat="1" applyFont="1" applyFill="1" applyBorder="1" applyAlignment="1" applyProtection="1">
      <alignment horizontal="center" vertical="center"/>
      <protection locked="0"/>
    </xf>
    <xf numFmtId="0" fontId="9" fillId="0" borderId="1" xfId="0" applyFont="1" applyBorder="1" applyAlignment="1">
      <alignment horizontal="center" vertical="center" wrapText="1"/>
    </xf>
    <xf numFmtId="49" fontId="64" fillId="7" borderId="1" xfId="0" applyNumberFormat="1"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49" fontId="64" fillId="7" borderId="1" xfId="0" applyNumberFormat="1" applyFont="1" applyFill="1" applyBorder="1" applyAlignment="1" applyProtection="1">
      <alignment horizontal="left" vertical="center"/>
      <protection locked="0"/>
    </xf>
    <xf numFmtId="49" fontId="64" fillId="7" borderId="1" xfId="0" applyNumberFormat="1" applyFont="1" applyFill="1" applyBorder="1" applyAlignment="1" applyProtection="1">
      <alignment horizontal="left" vertical="center" wrapText="1"/>
      <protection locked="0"/>
    </xf>
    <xf numFmtId="49" fontId="64" fillId="3" borderId="1" xfId="0" applyNumberFormat="1" applyFont="1" applyFill="1" applyBorder="1" applyAlignment="1" applyProtection="1">
      <alignment horizontal="center" vertical="center" wrapText="1"/>
      <protection locked="0"/>
    </xf>
    <xf numFmtId="0" fontId="28" fillId="2" borderId="0" xfId="0" applyFont="1" applyFill="1" applyAlignment="1">
      <alignment horizontal="center" vertical="center"/>
    </xf>
    <xf numFmtId="0" fontId="11" fillId="2" borderId="0" xfId="0" applyFont="1" applyFill="1" applyAlignment="1">
      <alignment horizontal="center" vertical="center"/>
    </xf>
    <xf numFmtId="0" fontId="9" fillId="2" borderId="0" xfId="0" applyFont="1" applyFill="1" applyAlignment="1">
      <alignment horizontal="left" vertical="center" wrapText="1"/>
    </xf>
    <xf numFmtId="49" fontId="8" fillId="2" borderId="0" xfId="0" applyNumberFormat="1" applyFont="1" applyFill="1" applyAlignment="1">
      <alignment horizontal="center" vertical="center"/>
    </xf>
    <xf numFmtId="0" fontId="6" fillId="3" borderId="0" xfId="0" applyFont="1" applyFill="1" applyAlignment="1" applyProtection="1">
      <alignment horizontal="right" vertical="center"/>
      <protection locked="0"/>
    </xf>
    <xf numFmtId="49" fontId="9" fillId="2" borderId="1" xfId="0" applyNumberFormat="1" applyFont="1" applyFill="1" applyBorder="1" applyAlignment="1" applyProtection="1">
      <alignment horizontal="center" vertical="center" wrapText="1"/>
      <protection locked="0"/>
    </xf>
    <xf numFmtId="49" fontId="64" fillId="7" borderId="1" xfId="0" applyNumberFormat="1" applyFont="1" applyFill="1" applyBorder="1" applyAlignment="1" applyProtection="1">
      <alignment horizontal="center" vertical="center" wrapText="1"/>
      <protection locked="0"/>
    </xf>
    <xf numFmtId="49" fontId="64" fillId="3" borderId="1" xfId="0" applyNumberFormat="1" applyFont="1" applyFill="1" applyBorder="1" applyAlignment="1" applyProtection="1">
      <alignment horizontal="left" vertical="center" wrapText="1"/>
      <protection locked="0"/>
    </xf>
    <xf numFmtId="49" fontId="64" fillId="3" borderId="2" xfId="0" applyNumberFormat="1" applyFont="1" applyFill="1" applyBorder="1" applyAlignment="1" applyProtection="1">
      <alignment horizontal="center" vertical="center" wrapText="1"/>
      <protection locked="0"/>
    </xf>
    <xf numFmtId="49" fontId="64" fillId="3" borderId="3" xfId="0" applyNumberFormat="1" applyFont="1" applyFill="1" applyBorder="1" applyAlignment="1" applyProtection="1">
      <alignment horizontal="center" vertical="center" wrapText="1"/>
      <protection locked="0"/>
    </xf>
    <xf numFmtId="49" fontId="64" fillId="3" borderId="4" xfId="0"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49" fontId="64" fillId="3" borderId="2" xfId="0" applyNumberFormat="1" applyFont="1" applyFill="1" applyBorder="1" applyAlignment="1">
      <alignment horizontal="center" vertical="center" wrapText="1"/>
    </xf>
    <xf numFmtId="49" fontId="64" fillId="3" borderId="3" xfId="0" applyNumberFormat="1" applyFont="1" applyFill="1" applyBorder="1" applyAlignment="1">
      <alignment horizontal="center" vertical="center" wrapText="1"/>
    </xf>
    <xf numFmtId="49" fontId="64" fillId="3" borderId="4"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65" fillId="3" borderId="1" xfId="8" applyFont="1" applyFill="1" applyBorder="1" applyAlignment="1">
      <alignment horizontal="left" vertical="center" shrinkToFit="1"/>
    </xf>
    <xf numFmtId="0" fontId="64" fillId="3" borderId="1" xfId="0" applyFont="1" applyFill="1" applyBorder="1" applyAlignment="1">
      <alignment horizontal="left" vertical="center" shrinkToFit="1"/>
    </xf>
    <xf numFmtId="49" fontId="65" fillId="7" borderId="1" xfId="8" applyNumberFormat="1" applyFont="1" applyFill="1" applyBorder="1" applyAlignment="1" applyProtection="1">
      <alignment horizontal="center" vertical="center"/>
      <protection locked="0"/>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8" fillId="2" borderId="0" xfId="0" applyFont="1" applyFill="1" applyAlignment="1">
      <alignment horizontal="center" vertical="center"/>
    </xf>
    <xf numFmtId="0" fontId="8" fillId="2" borderId="10" xfId="0" applyFont="1" applyFill="1" applyBorder="1" applyAlignment="1">
      <alignment horizontal="right"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38" fontId="14" fillId="6" borderId="5" xfId="1" applyFont="1" applyFill="1" applyBorder="1" applyAlignment="1" applyProtection="1">
      <alignment horizontal="center" vertical="center"/>
      <protection locked="0"/>
    </xf>
    <xf numFmtId="38" fontId="14" fillId="6" borderId="7" xfId="1" applyFont="1" applyFill="1" applyBorder="1" applyAlignment="1" applyProtection="1">
      <alignment horizontal="center" vertical="center"/>
      <protection locked="0"/>
    </xf>
    <xf numFmtId="38" fontId="14" fillId="6" borderId="6" xfId="1" applyFont="1" applyFill="1" applyBorder="1" applyAlignment="1" applyProtection="1">
      <alignment horizontal="center" vertical="center"/>
      <protection locked="0"/>
    </xf>
    <xf numFmtId="0" fontId="67" fillId="3" borderId="5" xfId="0" applyFont="1" applyFill="1" applyBorder="1" applyAlignment="1" applyProtection="1">
      <alignment horizontal="center" vertical="center" wrapText="1"/>
      <protection locked="0"/>
    </xf>
    <xf numFmtId="0" fontId="67" fillId="3" borderId="7" xfId="0" applyFont="1" applyFill="1" applyBorder="1" applyAlignment="1" applyProtection="1">
      <alignment horizontal="center" vertical="center" wrapText="1"/>
      <protection locked="0"/>
    </xf>
    <xf numFmtId="0" fontId="67" fillId="3" borderId="6" xfId="0" applyFont="1" applyFill="1" applyBorder="1" applyAlignment="1" applyProtection="1">
      <alignment horizontal="center" vertical="center" wrapText="1"/>
      <protection locked="0"/>
    </xf>
    <xf numFmtId="0" fontId="67" fillId="3" borderId="2" xfId="0" applyFont="1" applyFill="1" applyBorder="1" applyAlignment="1" applyProtection="1">
      <alignment horizontal="center" vertical="center"/>
      <protection locked="0"/>
    </xf>
    <xf numFmtId="0" fontId="67" fillId="3" borderId="3" xfId="0" applyFont="1" applyFill="1" applyBorder="1" applyAlignment="1" applyProtection="1">
      <alignment horizontal="center" vertical="center"/>
      <protection locked="0"/>
    </xf>
    <xf numFmtId="0" fontId="67" fillId="3" borderId="4" xfId="0" applyFont="1" applyFill="1" applyBorder="1" applyAlignment="1" applyProtection="1">
      <alignment horizontal="center" vertical="center"/>
      <protection locked="0"/>
    </xf>
    <xf numFmtId="0" fontId="67" fillId="3" borderId="2" xfId="0" applyFont="1" applyFill="1" applyBorder="1" applyAlignment="1" applyProtection="1">
      <alignment horizontal="center" vertical="center" wrapText="1"/>
      <protection locked="0"/>
    </xf>
    <xf numFmtId="0" fontId="67" fillId="3" borderId="3" xfId="0" applyFont="1" applyFill="1" applyBorder="1" applyAlignment="1" applyProtection="1">
      <alignment horizontal="center" vertical="center" wrapText="1"/>
      <protection locked="0"/>
    </xf>
    <xf numFmtId="0" fontId="67" fillId="3" borderId="4" xfId="0" applyFont="1" applyFill="1" applyBorder="1" applyAlignment="1" applyProtection="1">
      <alignment horizontal="center" vertical="center" wrapText="1"/>
      <protection locked="0"/>
    </xf>
    <xf numFmtId="0" fontId="67" fillId="3" borderId="5" xfId="0" applyFont="1" applyFill="1" applyBorder="1" applyAlignment="1" applyProtection="1">
      <alignment horizontal="center" vertical="center"/>
      <protection locked="0"/>
    </xf>
    <xf numFmtId="0" fontId="67" fillId="3" borderId="7" xfId="0" applyFont="1" applyFill="1" applyBorder="1" applyAlignment="1" applyProtection="1">
      <alignment horizontal="center" vertical="center"/>
      <protection locked="0"/>
    </xf>
    <xf numFmtId="0" fontId="67" fillId="3" borderId="6" xfId="0" applyFont="1" applyFill="1" applyBorder="1" applyAlignment="1" applyProtection="1">
      <alignment horizontal="center" vertical="center"/>
      <protection locked="0"/>
    </xf>
    <xf numFmtId="0" fontId="67" fillId="3" borderId="1"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14" fillId="3" borderId="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wrapText="1"/>
      <protection locked="0"/>
    </xf>
    <xf numFmtId="0" fontId="14" fillId="3" borderId="6" xfId="0" applyFont="1" applyFill="1" applyBorder="1" applyAlignment="1" applyProtection="1">
      <alignment horizontal="center" vertical="center" wrapText="1"/>
      <protection locked="0"/>
    </xf>
    <xf numFmtId="0" fontId="38" fillId="8" borderId="7" xfId="0" applyFont="1" applyFill="1" applyBorder="1" applyAlignment="1">
      <alignment horizontal="left" vertical="center" wrapText="1"/>
    </xf>
    <xf numFmtId="0" fontId="38" fillId="8" borderId="6"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4" fillId="6" borderId="2" xfId="0" applyFont="1" applyFill="1" applyBorder="1" applyAlignment="1" applyProtection="1">
      <alignment horizontal="center" vertical="center"/>
      <protection locked="0"/>
    </xf>
    <xf numFmtId="0" fontId="14" fillId="6" borderId="3"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3" fontId="14" fillId="6" borderId="2" xfId="1" applyNumberFormat="1" applyFont="1" applyFill="1" applyBorder="1" applyAlignment="1" applyProtection="1">
      <alignment horizontal="center" vertical="center"/>
      <protection locked="0"/>
    </xf>
    <xf numFmtId="3" fontId="14" fillId="6" borderId="3" xfId="1" applyNumberFormat="1" applyFont="1" applyFill="1" applyBorder="1" applyAlignment="1" applyProtection="1">
      <alignment horizontal="center" vertical="center"/>
      <protection locked="0"/>
    </xf>
    <xf numFmtId="3" fontId="14" fillId="6" borderId="4" xfId="1" applyNumberFormat="1"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wrapText="1"/>
      <protection locked="0"/>
    </xf>
    <xf numFmtId="0" fontId="9" fillId="2" borderId="44"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9" fillId="2" borderId="42" xfId="0" applyFont="1" applyFill="1" applyBorder="1" applyAlignment="1">
      <alignment horizontal="left" vertical="center" wrapText="1"/>
    </xf>
    <xf numFmtId="0" fontId="8" fillId="0" borderId="0" xfId="0" applyFont="1" applyAlignment="1">
      <alignment horizontal="center" vertical="center"/>
    </xf>
    <xf numFmtId="0" fontId="8" fillId="2" borderId="22" xfId="0" applyFont="1" applyFill="1" applyBorder="1" applyAlignment="1">
      <alignment horizontal="center" vertical="center"/>
    </xf>
    <xf numFmtId="0" fontId="8" fillId="2" borderId="0" xfId="0" applyFont="1" applyFill="1" applyAlignment="1">
      <alignment horizontal="left" vertical="center"/>
    </xf>
    <xf numFmtId="0" fontId="9" fillId="2" borderId="0" xfId="0" applyFont="1" applyFill="1" applyAlignment="1">
      <alignment horizontal="left" vertical="center" shrinkToFit="1"/>
    </xf>
    <xf numFmtId="38" fontId="9" fillId="2" borderId="1" xfId="1" applyFont="1" applyFill="1" applyBorder="1" applyAlignment="1" applyProtection="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4" fillId="3" borderId="5" xfId="0" applyFont="1" applyFill="1" applyBorder="1" applyAlignment="1" applyProtection="1">
      <alignment horizontal="left" vertical="center" wrapText="1"/>
      <protection locked="0"/>
    </xf>
    <xf numFmtId="0" fontId="64" fillId="3" borderId="7" xfId="0" applyFont="1" applyFill="1" applyBorder="1" applyAlignment="1" applyProtection="1">
      <alignment horizontal="left" vertical="center" wrapText="1"/>
      <protection locked="0"/>
    </xf>
    <xf numFmtId="0" fontId="64" fillId="3" borderId="6" xfId="0" applyFont="1" applyFill="1" applyBorder="1" applyAlignment="1" applyProtection="1">
      <alignment horizontal="left" vertical="center" wrapText="1"/>
      <protection locked="0"/>
    </xf>
    <xf numFmtId="49" fontId="64" fillId="3" borderId="5" xfId="0" applyNumberFormat="1" applyFont="1" applyFill="1" applyBorder="1" applyAlignment="1" applyProtection="1">
      <alignment horizontal="center" vertical="center" wrapText="1"/>
      <protection locked="0"/>
    </xf>
    <xf numFmtId="49" fontId="64" fillId="3" borderId="7" xfId="0" applyNumberFormat="1" applyFont="1" applyFill="1" applyBorder="1" applyAlignment="1" applyProtection="1">
      <alignment horizontal="center" vertical="center" wrapText="1"/>
      <protection locked="0"/>
    </xf>
    <xf numFmtId="49" fontId="64" fillId="3" borderId="6" xfId="0" applyNumberFormat="1" applyFont="1" applyFill="1" applyBorder="1" applyAlignment="1" applyProtection="1">
      <alignment horizontal="center" vertical="center" wrapText="1"/>
      <protection locked="0"/>
    </xf>
    <xf numFmtId="49" fontId="9" fillId="2" borderId="75" xfId="0" applyNumberFormat="1" applyFont="1" applyFill="1" applyBorder="1" applyAlignment="1" applyProtection="1">
      <alignment horizontal="center" vertical="center" wrapText="1"/>
      <protection locked="0"/>
    </xf>
    <xf numFmtId="49" fontId="9" fillId="2" borderId="76" xfId="0" applyNumberFormat="1" applyFont="1" applyFill="1" applyBorder="1" applyAlignment="1" applyProtection="1">
      <alignment horizontal="center" vertical="center" wrapText="1"/>
      <protection locked="0"/>
    </xf>
    <xf numFmtId="0" fontId="9" fillId="2" borderId="2" xfId="0" applyFont="1" applyFill="1" applyBorder="1" applyAlignment="1">
      <alignment horizontal="center" vertical="center" wrapText="1"/>
    </xf>
    <xf numFmtId="49" fontId="9" fillId="2" borderId="79" xfId="0" applyNumberFormat="1" applyFont="1" applyFill="1" applyBorder="1" applyAlignment="1" applyProtection="1">
      <alignment horizontal="center" vertical="center" shrinkToFit="1"/>
      <protection locked="0"/>
    </xf>
    <xf numFmtId="49" fontId="9" fillId="7" borderId="80" xfId="0" applyNumberFormat="1" applyFont="1" applyFill="1" applyBorder="1" applyAlignment="1" applyProtection="1">
      <alignment horizontal="center" vertical="center" wrapText="1"/>
      <protection locked="0"/>
    </xf>
    <xf numFmtId="49" fontId="9" fillId="7" borderId="79" xfId="0" applyNumberFormat="1" applyFont="1" applyFill="1" applyBorder="1" applyAlignment="1" applyProtection="1">
      <alignment horizontal="center" vertical="center" wrapText="1"/>
      <protection locked="0"/>
    </xf>
    <xf numFmtId="49" fontId="9" fillId="2" borderId="81" xfId="0" applyNumberFormat="1" applyFont="1" applyFill="1" applyBorder="1" applyAlignment="1" applyProtection="1">
      <alignment horizontal="center" vertical="center" shrinkToFit="1"/>
      <protection locked="0"/>
    </xf>
    <xf numFmtId="49" fontId="9" fillId="0" borderId="73" xfId="0" applyNumberFormat="1" applyFont="1" applyBorder="1" applyAlignment="1" applyProtection="1">
      <alignment horizontal="center" vertical="center" wrapText="1"/>
      <protection locked="0"/>
    </xf>
    <xf numFmtId="49" fontId="13" fillId="2" borderId="79" xfId="0" applyNumberFormat="1" applyFont="1" applyFill="1" applyBorder="1" applyAlignment="1" applyProtection="1">
      <alignment horizontal="left" vertical="center"/>
      <protection locked="0"/>
    </xf>
    <xf numFmtId="49" fontId="13" fillId="2" borderId="81" xfId="0" applyNumberFormat="1" applyFont="1" applyFill="1" applyBorder="1" applyAlignment="1" applyProtection="1">
      <alignment horizontal="left" vertical="center"/>
      <protection locked="0"/>
    </xf>
    <xf numFmtId="49" fontId="9" fillId="3" borderId="74" xfId="0" applyNumberFormat="1" applyFont="1" applyFill="1" applyBorder="1" applyAlignment="1" applyProtection="1">
      <alignment horizontal="center" vertical="center" wrapText="1"/>
      <protection locked="0"/>
    </xf>
    <xf numFmtId="49" fontId="9" fillId="3" borderId="75" xfId="0" applyNumberFormat="1" applyFont="1" applyFill="1" applyBorder="1" applyAlignment="1" applyProtection="1">
      <alignment horizontal="center" vertical="center" wrapText="1"/>
      <protection locked="0"/>
    </xf>
    <xf numFmtId="49" fontId="9" fillId="2" borderId="75" xfId="0" applyNumberFormat="1" applyFont="1" applyFill="1" applyBorder="1" applyAlignment="1" applyProtection="1">
      <alignment horizontal="center" vertical="center" shrinkToFit="1"/>
      <protection locked="0"/>
    </xf>
    <xf numFmtId="49" fontId="9" fillId="2" borderId="76" xfId="0" applyNumberFormat="1" applyFont="1" applyFill="1" applyBorder="1" applyAlignment="1" applyProtection="1">
      <alignment horizontal="center" vertical="center" shrinkToFit="1"/>
      <protection locked="0"/>
    </xf>
    <xf numFmtId="49" fontId="9" fillId="3" borderId="3" xfId="0" applyNumberFormat="1" applyFont="1" applyFill="1" applyBorder="1" applyAlignment="1" applyProtection="1">
      <alignment horizontal="center" vertical="center" wrapText="1"/>
      <protection locked="0"/>
    </xf>
    <xf numFmtId="49" fontId="9" fillId="2" borderId="3" xfId="0" applyNumberFormat="1" applyFont="1" applyFill="1" applyBorder="1" applyAlignment="1" applyProtection="1">
      <alignment horizontal="center" vertical="center" wrapText="1"/>
      <protection locked="0"/>
    </xf>
    <xf numFmtId="0" fontId="9" fillId="2" borderId="2"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9" xfId="0" applyFont="1" applyFill="1" applyBorder="1" applyAlignment="1">
      <alignment horizontal="left" vertical="center" wrapText="1"/>
    </xf>
    <xf numFmtId="0" fontId="64" fillId="3" borderId="5" xfId="0" applyFont="1" applyFill="1" applyBorder="1" applyAlignment="1">
      <alignment horizontal="left" vertical="center" wrapText="1"/>
    </xf>
    <xf numFmtId="0" fontId="64" fillId="3" borderId="7" xfId="0" applyFont="1" applyFill="1" applyBorder="1" applyAlignment="1">
      <alignment horizontal="left" vertical="center" wrapText="1"/>
    </xf>
    <xf numFmtId="0" fontId="64" fillId="3" borderId="6" xfId="0" applyFont="1" applyFill="1" applyBorder="1" applyAlignment="1">
      <alignment horizontal="left" vertical="center" wrapText="1"/>
    </xf>
    <xf numFmtId="49" fontId="64" fillId="3" borderId="5" xfId="0" applyNumberFormat="1" applyFont="1" applyFill="1" applyBorder="1" applyAlignment="1" applyProtection="1">
      <alignment horizontal="left" vertical="center" wrapText="1"/>
      <protection locked="0"/>
    </xf>
    <xf numFmtId="49" fontId="64" fillId="3" borderId="7" xfId="0" applyNumberFormat="1" applyFont="1" applyFill="1" applyBorder="1" applyAlignment="1" applyProtection="1">
      <alignment horizontal="left" vertical="center" wrapText="1"/>
      <protection locked="0"/>
    </xf>
    <xf numFmtId="49" fontId="64" fillId="3" borderId="6" xfId="0" applyNumberFormat="1" applyFont="1" applyFill="1" applyBorder="1" applyAlignment="1" applyProtection="1">
      <alignment horizontal="left" vertical="center" wrapText="1"/>
      <protection locked="0"/>
    </xf>
    <xf numFmtId="0" fontId="13" fillId="2" borderId="47" xfId="0" applyFont="1" applyFill="1" applyBorder="1" applyAlignment="1">
      <alignment horizontal="center" vertical="center" wrapText="1"/>
    </xf>
    <xf numFmtId="0" fontId="9" fillId="2" borderId="47" xfId="0" applyFont="1" applyFill="1" applyBorder="1" applyAlignment="1">
      <alignment horizontal="center" vertical="center" wrapText="1"/>
    </xf>
    <xf numFmtId="49" fontId="9" fillId="3" borderId="48" xfId="0" applyNumberFormat="1" applyFont="1" applyFill="1" applyBorder="1" applyAlignment="1" applyProtection="1">
      <alignment horizontal="center" vertical="center" wrapText="1"/>
      <protection locked="0"/>
    </xf>
    <xf numFmtId="49" fontId="9" fillId="3" borderId="49" xfId="0" applyNumberFormat="1" applyFont="1" applyFill="1" applyBorder="1" applyAlignment="1" applyProtection="1">
      <alignment horizontal="center" vertical="center" wrapText="1"/>
      <protection locked="0"/>
    </xf>
    <xf numFmtId="49" fontId="9" fillId="0" borderId="49" xfId="0" applyNumberFormat="1" applyFont="1" applyBorder="1" applyAlignment="1" applyProtection="1">
      <alignment horizontal="center" vertical="center" wrapText="1"/>
      <protection locked="0"/>
    </xf>
    <xf numFmtId="49" fontId="9" fillId="0" borderId="50" xfId="0" applyNumberFormat="1" applyFont="1" applyBorder="1" applyAlignment="1" applyProtection="1">
      <alignment horizontal="center" vertical="center" wrapText="1"/>
      <protection locked="0"/>
    </xf>
    <xf numFmtId="49" fontId="9" fillId="2" borderId="49" xfId="0" applyNumberFormat="1" applyFont="1" applyFill="1" applyBorder="1" applyAlignment="1" applyProtection="1">
      <alignment horizontal="center" vertical="center" wrapText="1"/>
      <protection locked="0"/>
    </xf>
    <xf numFmtId="49" fontId="9" fillId="3" borderId="2" xfId="0" applyNumberFormat="1" applyFont="1" applyFill="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shrinkToFit="1"/>
      <protection locked="0"/>
    </xf>
    <xf numFmtId="0" fontId="9" fillId="2" borderId="47" xfId="0" applyFont="1" applyFill="1" applyBorder="1" applyAlignment="1">
      <alignment horizontal="center" vertical="center"/>
    </xf>
    <xf numFmtId="49" fontId="9" fillId="0" borderId="47" xfId="0" applyNumberFormat="1" applyFont="1" applyBorder="1" applyAlignment="1" applyProtection="1">
      <alignment horizontal="center" vertical="center" wrapText="1"/>
      <protection locked="0"/>
    </xf>
    <xf numFmtId="0" fontId="9" fillId="0" borderId="47" xfId="0" applyFont="1" applyBorder="1" applyAlignment="1">
      <alignment horizontal="center" vertical="center" wrapText="1"/>
    </xf>
    <xf numFmtId="0" fontId="64" fillId="3" borderId="48" xfId="0" applyFont="1" applyFill="1" applyBorder="1" applyAlignment="1">
      <alignment horizontal="center" vertical="center" shrinkToFit="1"/>
    </xf>
    <xf numFmtId="0" fontId="64" fillId="3" borderId="49" xfId="0" applyFont="1" applyFill="1" applyBorder="1" applyAlignment="1">
      <alignment horizontal="center" vertical="center" shrinkToFit="1"/>
    </xf>
    <xf numFmtId="0" fontId="64" fillId="3" borderId="50" xfId="0" applyFont="1" applyFill="1" applyBorder="1" applyAlignment="1">
      <alignment horizontal="center" vertical="center" shrinkToFit="1"/>
    </xf>
    <xf numFmtId="0" fontId="30" fillId="3" borderId="48" xfId="0" applyFont="1" applyFill="1" applyBorder="1" applyAlignment="1">
      <alignment horizontal="center" vertical="center"/>
    </xf>
    <xf numFmtId="0" fontId="30" fillId="3" borderId="49" xfId="0" applyFont="1" applyFill="1" applyBorder="1" applyAlignment="1">
      <alignment horizontal="center" vertical="center"/>
    </xf>
    <xf numFmtId="0" fontId="30" fillId="3" borderId="50" xfId="0" applyFont="1" applyFill="1" applyBorder="1" applyAlignment="1">
      <alignment horizontal="center" vertical="center"/>
    </xf>
    <xf numFmtId="0" fontId="30" fillId="3" borderId="48" xfId="0" applyFont="1" applyFill="1" applyBorder="1" applyAlignment="1">
      <alignment horizontal="right" vertical="center"/>
    </xf>
    <xf numFmtId="0" fontId="30" fillId="3" borderId="49" xfId="0" applyFont="1" applyFill="1" applyBorder="1" applyAlignment="1">
      <alignment horizontal="right" vertical="center"/>
    </xf>
    <xf numFmtId="0" fontId="8" fillId="2" borderId="49" xfId="0" applyFont="1" applyFill="1" applyBorder="1" applyAlignment="1">
      <alignment horizontal="left" vertical="center"/>
    </xf>
    <xf numFmtId="0" fontId="8" fillId="2" borderId="50" xfId="0" applyFont="1" applyFill="1" applyBorder="1" applyAlignment="1">
      <alignment horizontal="left" vertical="center"/>
    </xf>
    <xf numFmtId="49" fontId="64" fillId="3" borderId="2" xfId="0" applyNumberFormat="1" applyFont="1" applyFill="1" applyBorder="1" applyAlignment="1" applyProtection="1">
      <alignment horizontal="center" vertical="center"/>
      <protection locked="0"/>
    </xf>
    <xf numFmtId="49" fontId="64" fillId="3" borderId="3" xfId="0" applyNumberFormat="1" applyFont="1" applyFill="1" applyBorder="1" applyAlignment="1" applyProtection="1">
      <alignment horizontal="center" vertical="center"/>
      <protection locked="0"/>
    </xf>
    <xf numFmtId="49" fontId="9" fillId="2" borderId="3" xfId="0" applyNumberFormat="1" applyFont="1" applyFill="1" applyBorder="1" applyAlignment="1" applyProtection="1">
      <alignment horizontal="left" vertical="center"/>
      <protection locked="0"/>
    </xf>
    <xf numFmtId="49" fontId="9" fillId="2" borderId="4" xfId="0" applyNumberFormat="1" applyFont="1" applyFill="1" applyBorder="1" applyAlignment="1" applyProtection="1">
      <alignment horizontal="left" vertical="center"/>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2" borderId="63"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64" fillId="7" borderId="66" xfId="0" applyFont="1" applyFill="1" applyBorder="1" applyAlignment="1">
      <alignment horizontal="center" vertical="center"/>
    </xf>
    <xf numFmtId="0" fontId="64" fillId="7" borderId="67" xfId="0" applyFont="1" applyFill="1" applyBorder="1" applyAlignment="1">
      <alignment horizontal="center" vertical="center"/>
    </xf>
    <xf numFmtId="0" fontId="64" fillId="7" borderId="68" xfId="0" applyFont="1" applyFill="1" applyBorder="1" applyAlignment="1">
      <alignment horizontal="center" vertical="center"/>
    </xf>
    <xf numFmtId="0" fontId="9" fillId="2" borderId="36" xfId="0" applyFont="1" applyFill="1" applyBorder="1" applyAlignment="1">
      <alignment horizontal="center" vertical="center"/>
    </xf>
    <xf numFmtId="49" fontId="64" fillId="7" borderId="48" xfId="0" applyNumberFormat="1" applyFont="1" applyFill="1" applyBorder="1" applyAlignment="1" applyProtection="1">
      <alignment horizontal="center" vertical="center"/>
      <protection locked="0"/>
    </xf>
    <xf numFmtId="49" fontId="64" fillId="7" borderId="49" xfId="0" applyNumberFormat="1" applyFont="1" applyFill="1" applyBorder="1" applyAlignment="1" applyProtection="1">
      <alignment horizontal="center" vertical="center"/>
      <protection locked="0"/>
    </xf>
    <xf numFmtId="49" fontId="9" fillId="0" borderId="35"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55" xfId="0" applyNumberFormat="1" applyFont="1" applyBorder="1" applyAlignment="1" applyProtection="1">
      <alignment horizontal="center" vertical="center" wrapText="1"/>
      <protection locked="0"/>
    </xf>
    <xf numFmtId="49" fontId="64" fillId="7" borderId="53" xfId="0" applyNumberFormat="1" applyFont="1" applyFill="1" applyBorder="1" applyAlignment="1" applyProtection="1">
      <alignment horizontal="center" vertical="center" wrapText="1"/>
      <protection locked="0"/>
    </xf>
    <xf numFmtId="49" fontId="64" fillId="7" borderId="3" xfId="0" applyNumberFormat="1" applyFont="1" applyFill="1" applyBorder="1" applyAlignment="1" applyProtection="1">
      <alignment horizontal="center" vertical="center" wrapText="1"/>
      <protection locked="0"/>
    </xf>
    <xf numFmtId="49" fontId="64" fillId="7" borderId="54" xfId="0" applyNumberFormat="1" applyFont="1" applyFill="1" applyBorder="1" applyAlignment="1" applyProtection="1">
      <alignment horizontal="center" vertical="center" wrapText="1"/>
      <protection locked="0"/>
    </xf>
    <xf numFmtId="0" fontId="9" fillId="2" borderId="33" xfId="0" applyFont="1" applyFill="1" applyBorder="1" applyAlignment="1">
      <alignment horizontal="center" vertical="center"/>
    </xf>
    <xf numFmtId="49" fontId="64" fillId="7" borderId="56" xfId="0" applyNumberFormat="1" applyFont="1" applyFill="1" applyBorder="1" applyAlignment="1" applyProtection="1">
      <alignment horizontal="center" vertical="center" wrapText="1"/>
      <protection locked="0"/>
    </xf>
    <xf numFmtId="49" fontId="64" fillId="7" borderId="51" xfId="0" applyNumberFormat="1" applyFont="1" applyFill="1" applyBorder="1" applyAlignment="1" applyProtection="1">
      <alignment horizontal="center" vertical="center" wrapText="1"/>
      <protection locked="0"/>
    </xf>
    <xf numFmtId="49" fontId="64" fillId="7" borderId="57" xfId="0" applyNumberFormat="1" applyFont="1" applyFill="1" applyBorder="1" applyAlignment="1" applyProtection="1">
      <alignment horizontal="center" vertical="center" wrapText="1"/>
      <protection locked="0"/>
    </xf>
    <xf numFmtId="49" fontId="9" fillId="0" borderId="34"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49" fontId="9" fillId="0" borderId="38" xfId="0" applyNumberFormat="1" applyFont="1" applyBorder="1" applyAlignment="1" applyProtection="1">
      <alignment horizontal="center" vertical="center" wrapText="1"/>
      <protection locked="0"/>
    </xf>
    <xf numFmtId="0" fontId="8" fillId="2" borderId="21" xfId="0" applyFont="1" applyFill="1" applyBorder="1" applyAlignment="1">
      <alignment horizontal="center" vertical="center"/>
    </xf>
    <xf numFmtId="0" fontId="8" fillId="2" borderId="20" xfId="0" applyFont="1" applyFill="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38" fontId="64" fillId="3" borderId="1" xfId="1" applyFont="1" applyFill="1" applyBorder="1" applyAlignment="1" applyProtection="1">
      <alignment horizontal="center" vertical="center" wrapText="1"/>
    </xf>
    <xf numFmtId="38" fontId="64" fillId="3" borderId="58" xfId="1" applyFont="1" applyFill="1" applyBorder="1" applyAlignment="1" applyProtection="1">
      <alignment horizontal="center" vertical="center" wrapText="1"/>
    </xf>
    <xf numFmtId="38" fontId="64" fillId="3" borderId="4" xfId="1" applyFont="1" applyFill="1" applyBorder="1" applyAlignment="1" applyProtection="1">
      <alignment horizontal="center" vertical="center" wrapText="1"/>
    </xf>
    <xf numFmtId="38" fontId="9" fillId="6" borderId="1" xfId="1"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9" fillId="0" borderId="1" xfId="0" applyFont="1" applyBorder="1" applyAlignment="1">
      <alignment horizontal="center" vertical="center" shrinkToFit="1"/>
    </xf>
    <xf numFmtId="0" fontId="9" fillId="0" borderId="58" xfId="0" applyFont="1" applyBorder="1" applyAlignment="1">
      <alignment horizontal="center" vertical="center" shrinkToFit="1"/>
    </xf>
    <xf numFmtId="180" fontId="9" fillId="6" borderId="21" xfId="0" applyNumberFormat="1" applyFont="1" applyFill="1" applyBorder="1" applyAlignment="1">
      <alignment horizontal="center" vertical="center"/>
    </xf>
    <xf numFmtId="180" fontId="9" fillId="6" borderId="37" xfId="0" applyNumberFormat="1" applyFont="1" applyFill="1" applyBorder="1" applyAlignment="1">
      <alignment horizontal="center" vertical="center"/>
    </xf>
    <xf numFmtId="180" fontId="9" fillId="6" borderId="20" xfId="0" applyNumberFormat="1" applyFont="1" applyFill="1" applyBorder="1" applyAlignment="1">
      <alignment horizontal="center" vertical="center"/>
    </xf>
    <xf numFmtId="38" fontId="9" fillId="6" borderId="58" xfId="1" applyFont="1" applyFill="1" applyBorder="1" applyAlignment="1" applyProtection="1">
      <alignment horizontal="center" vertical="center" wrapText="1"/>
    </xf>
    <xf numFmtId="38" fontId="9" fillId="6" borderId="4" xfId="1" applyFont="1" applyFill="1" applyBorder="1" applyAlignment="1" applyProtection="1">
      <alignment horizontal="center" vertical="center" wrapText="1"/>
    </xf>
    <xf numFmtId="0" fontId="68" fillId="3" borderId="0" xfId="5" applyFont="1" applyFill="1" applyAlignment="1">
      <alignment horizontal="center" vertical="center"/>
    </xf>
    <xf numFmtId="0" fontId="29" fillId="0" borderId="0" xfId="5" applyFont="1" applyAlignment="1">
      <alignment horizontal="center" vertical="center"/>
    </xf>
    <xf numFmtId="0" fontId="29" fillId="0" borderId="29" xfId="5" applyFont="1" applyBorder="1" applyAlignment="1">
      <alignment horizontal="center" vertical="center"/>
    </xf>
    <xf numFmtId="0" fontId="29" fillId="0" borderId="31" xfId="5" applyFont="1" applyBorder="1" applyAlignment="1">
      <alignment horizontal="center" vertical="center"/>
    </xf>
    <xf numFmtId="177" fontId="29" fillId="0" borderId="29" xfId="6" applyNumberFormat="1" applyFont="1" applyBorder="1" applyAlignment="1">
      <alignment horizontal="center" vertical="center" shrinkToFit="1"/>
    </xf>
    <xf numFmtId="177" fontId="29" fillId="0" borderId="28" xfId="6" applyNumberFormat="1" applyFont="1" applyBorder="1" applyAlignment="1">
      <alignment horizontal="center" vertical="center" shrinkToFit="1"/>
    </xf>
    <xf numFmtId="177" fontId="29" fillId="0" borderId="31" xfId="6" applyNumberFormat="1" applyFont="1" applyBorder="1" applyAlignment="1">
      <alignment horizontal="center" vertical="center" shrinkToFit="1"/>
    </xf>
    <xf numFmtId="177" fontId="29" fillId="0" borderId="30" xfId="6" applyNumberFormat="1" applyFont="1" applyBorder="1" applyAlignment="1">
      <alignment horizontal="center" vertical="center" shrinkToFit="1"/>
    </xf>
    <xf numFmtId="0" fontId="35" fillId="0" borderId="29" xfId="5" applyFont="1" applyBorder="1" applyAlignment="1">
      <alignment horizontal="center" vertical="center" wrapText="1"/>
    </xf>
    <xf numFmtId="0" fontId="35" fillId="0" borderId="31" xfId="5" applyFont="1" applyBorder="1" applyAlignment="1">
      <alignment horizontal="center" vertical="center" wrapText="1"/>
    </xf>
    <xf numFmtId="38" fontId="35" fillId="0" borderId="29" xfId="1" applyFont="1" applyBorder="1" applyAlignment="1">
      <alignment horizontal="center" vertical="center" wrapText="1"/>
    </xf>
    <xf numFmtId="38" fontId="35" fillId="0" borderId="31" xfId="1" applyFont="1" applyBorder="1" applyAlignment="1">
      <alignment horizontal="center" vertical="center" wrapText="1"/>
    </xf>
    <xf numFmtId="0" fontId="29" fillId="0" borderId="24" xfId="5" applyFont="1" applyBorder="1" applyAlignment="1">
      <alignment horizontal="center" vertical="center"/>
    </xf>
    <xf numFmtId="0" fontId="29" fillId="0" borderId="25" xfId="5" applyFont="1" applyBorder="1" applyAlignment="1">
      <alignment horizontal="center" vertical="center"/>
    </xf>
    <xf numFmtId="0" fontId="34" fillId="0" borderId="24" xfId="5" applyFont="1" applyBorder="1" applyAlignment="1">
      <alignment horizontal="center" vertical="center" wrapText="1"/>
    </xf>
    <xf numFmtId="0" fontId="34" fillId="0" borderId="23" xfId="5" applyFont="1" applyBorder="1" applyAlignment="1">
      <alignment horizontal="center" vertical="center"/>
    </xf>
    <xf numFmtId="0" fontId="43" fillId="0" borderId="0" xfId="9" applyFont="1" applyAlignment="1">
      <alignment horizontal="left" vertical="center" wrapText="1"/>
    </xf>
    <xf numFmtId="0" fontId="40" fillId="0" borderId="0" xfId="9" applyFont="1" applyAlignment="1">
      <alignment horizontal="center" vertical="center"/>
    </xf>
    <xf numFmtId="0" fontId="71" fillId="3" borderId="0" xfId="9" applyFont="1" applyFill="1" applyAlignment="1" applyProtection="1">
      <alignment horizontal="left" vertical="center"/>
      <protection locked="0"/>
    </xf>
    <xf numFmtId="0" fontId="71" fillId="3" borderId="32" xfId="9" applyFont="1" applyFill="1" applyBorder="1" applyAlignment="1" applyProtection="1">
      <alignment horizontal="left" vertical="center"/>
      <protection locked="0"/>
    </xf>
    <xf numFmtId="0" fontId="40" fillId="0" borderId="21" xfId="9" applyFont="1" applyBorder="1" applyAlignment="1">
      <alignment horizontal="center" vertical="center"/>
    </xf>
    <xf numFmtId="0" fontId="40" fillId="0" borderId="37" xfId="9" applyFont="1" applyBorder="1" applyAlignment="1">
      <alignment horizontal="center" vertical="center"/>
    </xf>
    <xf numFmtId="0" fontId="40" fillId="0" borderId="20" xfId="9" applyFont="1" applyBorder="1" applyAlignment="1">
      <alignment horizontal="center" vertical="center"/>
    </xf>
    <xf numFmtId="0" fontId="40" fillId="0" borderId="27" xfId="9" applyFont="1" applyBorder="1" applyAlignment="1">
      <alignment horizontal="left" vertical="center"/>
    </xf>
    <xf numFmtId="0" fontId="40" fillId="0" borderId="32" xfId="9" applyFont="1" applyBorder="1" applyAlignment="1">
      <alignment horizontal="left" vertical="center"/>
    </xf>
    <xf numFmtId="0" fontId="71" fillId="3" borderId="21" xfId="9" applyFont="1" applyFill="1" applyBorder="1" applyAlignment="1" applyProtection="1">
      <alignment horizontal="center" vertical="center"/>
      <protection locked="0"/>
    </xf>
    <xf numFmtId="0" fontId="71" fillId="3" borderId="37" xfId="9" applyFont="1" applyFill="1" applyBorder="1" applyAlignment="1" applyProtection="1">
      <alignment horizontal="center" vertical="center"/>
      <protection locked="0"/>
    </xf>
    <xf numFmtId="0" fontId="71" fillId="3" borderId="20" xfId="9" applyFont="1" applyFill="1" applyBorder="1" applyAlignment="1" applyProtection="1">
      <alignment horizontal="center" vertical="center"/>
      <protection locked="0"/>
    </xf>
    <xf numFmtId="0" fontId="40" fillId="0" borderId="21" xfId="9" applyFont="1" applyBorder="1" applyAlignment="1">
      <alignment horizontal="left" vertical="center"/>
    </xf>
    <xf numFmtId="0" fontId="40" fillId="0" borderId="37" xfId="9" applyFont="1" applyBorder="1" applyAlignment="1">
      <alignment horizontal="left" vertical="center"/>
    </xf>
    <xf numFmtId="0" fontId="39" fillId="0" borderId="29" xfId="9" applyFont="1" applyBorder="1" applyAlignment="1">
      <alignment horizontal="left" vertical="center" shrinkToFit="1"/>
    </xf>
    <xf numFmtId="0" fontId="39" fillId="0" borderId="72" xfId="9" applyFont="1" applyBorder="1" applyAlignment="1">
      <alignment horizontal="left" vertical="center" shrinkToFit="1"/>
    </xf>
    <xf numFmtId="0" fontId="39" fillId="0" borderId="28" xfId="9" applyFont="1" applyBorder="1" applyAlignment="1">
      <alignment horizontal="left" vertical="center" shrinkToFit="1"/>
    </xf>
    <xf numFmtId="0" fontId="39" fillId="0" borderId="27" xfId="9" applyFont="1" applyBorder="1" applyAlignment="1">
      <alignment horizontal="left" vertical="center" shrinkToFit="1"/>
    </xf>
    <xf numFmtId="0" fontId="39" fillId="0" borderId="32" xfId="9" applyFont="1" applyBorder="1" applyAlignment="1">
      <alignment horizontal="left" vertical="center" shrinkToFit="1"/>
    </xf>
    <xf numFmtId="0" fontId="39" fillId="0" borderId="26" xfId="9" applyFont="1" applyBorder="1" applyAlignment="1">
      <alignment horizontal="left" vertical="center" shrinkToFit="1"/>
    </xf>
    <xf numFmtId="0" fontId="40" fillId="0" borderId="20" xfId="9" applyFont="1" applyBorder="1" applyAlignment="1">
      <alignment horizontal="left" vertical="center"/>
    </xf>
    <xf numFmtId="38" fontId="71" fillId="3" borderId="21" xfId="1" applyFont="1" applyFill="1" applyBorder="1" applyAlignment="1" applyProtection="1">
      <alignment horizontal="center" vertical="center"/>
      <protection locked="0"/>
    </xf>
    <xf numFmtId="38" fontId="71" fillId="3" borderId="37" xfId="1" applyFont="1" applyFill="1" applyBorder="1" applyAlignment="1" applyProtection="1">
      <alignment horizontal="center" vertical="center"/>
      <protection locked="0"/>
    </xf>
    <xf numFmtId="0" fontId="40" fillId="0" borderId="21" xfId="9" applyFont="1" applyBorder="1" applyAlignment="1">
      <alignment horizontal="left" vertical="center" shrinkToFit="1"/>
    </xf>
    <xf numFmtId="0" fontId="40" fillId="0" borderId="37" xfId="9" applyFont="1" applyBorder="1" applyAlignment="1">
      <alignment horizontal="left" vertical="center" shrinkToFit="1"/>
    </xf>
    <xf numFmtId="0" fontId="1" fillId="0" borderId="91" xfId="9" applyBorder="1" applyAlignment="1">
      <alignment horizontal="center" vertical="center"/>
    </xf>
    <xf numFmtId="0" fontId="1" fillId="0" borderId="30" xfId="9" applyBorder="1" applyAlignment="1">
      <alignment horizontal="center" vertical="center"/>
    </xf>
    <xf numFmtId="0" fontId="72" fillId="3" borderId="31" xfId="9" applyFont="1" applyFill="1" applyBorder="1" applyAlignment="1">
      <alignment horizontal="left" vertical="center"/>
    </xf>
    <xf numFmtId="0" fontId="72" fillId="3" borderId="0" xfId="9" applyFont="1" applyFill="1" applyAlignment="1">
      <alignment horizontal="left" vertical="center"/>
    </xf>
    <xf numFmtId="0" fontId="72" fillId="3" borderId="92" xfId="9" applyFont="1" applyFill="1" applyBorder="1" applyAlignment="1">
      <alignment horizontal="left" vertical="center"/>
    </xf>
    <xf numFmtId="0" fontId="63" fillId="3" borderId="78" xfId="9" applyFont="1" applyFill="1" applyBorder="1" applyAlignment="1">
      <alignment horizontal="left" vertical="center"/>
    </xf>
    <xf numFmtId="0" fontId="72" fillId="3" borderId="78" xfId="9" applyFont="1" applyFill="1" applyBorder="1" applyAlignment="1">
      <alignment horizontal="left" vertical="center"/>
    </xf>
    <xf numFmtId="0" fontId="1" fillId="0" borderId="84" xfId="9" applyBorder="1" applyAlignment="1">
      <alignment horizontal="center" vertical="center"/>
    </xf>
    <xf numFmtId="0" fontId="1" fillId="0" borderId="85" xfId="9" applyBorder="1" applyAlignment="1">
      <alignment horizontal="center" vertical="center"/>
    </xf>
    <xf numFmtId="0" fontId="1" fillId="0" borderId="89" xfId="9" applyBorder="1" applyAlignment="1">
      <alignment horizontal="center" vertical="center"/>
    </xf>
    <xf numFmtId="0" fontId="1" fillId="0" borderId="26" xfId="9" applyBorder="1" applyAlignment="1">
      <alignment horizontal="center" vertical="center"/>
    </xf>
    <xf numFmtId="0" fontId="63" fillId="3" borderId="86" xfId="9" applyFont="1" applyFill="1" applyBorder="1" applyAlignment="1">
      <alignment horizontal="left" vertical="center"/>
    </xf>
    <xf numFmtId="0" fontId="72" fillId="3" borderId="87" xfId="9" applyFont="1" applyFill="1" applyBorder="1" applyAlignment="1">
      <alignment horizontal="left" vertical="center"/>
    </xf>
    <xf numFmtId="0" fontId="72" fillId="3" borderId="88" xfId="9" applyFont="1" applyFill="1" applyBorder="1" applyAlignment="1">
      <alignment horizontal="left" vertical="center"/>
    </xf>
    <xf numFmtId="0" fontId="72" fillId="3" borderId="27" xfId="9" applyFont="1" applyFill="1" applyBorder="1" applyAlignment="1">
      <alignment horizontal="left" vertical="center"/>
    </xf>
    <xf numFmtId="0" fontId="72" fillId="3" borderId="32" xfId="9" applyFont="1" applyFill="1" applyBorder="1" applyAlignment="1">
      <alignment horizontal="left" vertical="center"/>
    </xf>
    <xf numFmtId="0" fontId="72" fillId="3" borderId="90" xfId="9" applyFont="1" applyFill="1" applyBorder="1" applyAlignment="1">
      <alignment horizontal="left" vertical="center"/>
    </xf>
    <xf numFmtId="0" fontId="72" fillId="3" borderId="29" xfId="9" applyFont="1" applyFill="1" applyBorder="1" applyAlignment="1">
      <alignment horizontal="left" vertical="center"/>
    </xf>
    <xf numFmtId="0" fontId="72" fillId="3" borderId="72" xfId="9" applyFont="1" applyFill="1" applyBorder="1" applyAlignment="1">
      <alignment horizontal="left" vertical="center"/>
    </xf>
    <xf numFmtId="0" fontId="1" fillId="0" borderId="93" xfId="9" applyBorder="1" applyAlignment="1">
      <alignment horizontal="center" vertical="center"/>
    </xf>
    <xf numFmtId="0" fontId="1" fillId="0" borderId="28" xfId="9" applyBorder="1" applyAlignment="1">
      <alignment horizontal="center" vertical="center"/>
    </xf>
    <xf numFmtId="181" fontId="72" fillId="3" borderId="29" xfId="9" applyNumberFormat="1" applyFont="1" applyFill="1" applyBorder="1" applyAlignment="1">
      <alignment horizontal="left" vertical="center"/>
    </xf>
    <xf numFmtId="181" fontId="72" fillId="3" borderId="72" xfId="9" applyNumberFormat="1" applyFont="1" applyFill="1" applyBorder="1" applyAlignment="1">
      <alignment horizontal="left" vertical="center"/>
    </xf>
    <xf numFmtId="181" fontId="72" fillId="3" borderId="27" xfId="9" applyNumberFormat="1" applyFont="1" applyFill="1" applyBorder="1" applyAlignment="1">
      <alignment horizontal="left" vertical="center"/>
    </xf>
    <xf numFmtId="181" fontId="72" fillId="3" borderId="32" xfId="9" applyNumberFormat="1" applyFont="1" applyFill="1" applyBorder="1" applyAlignment="1">
      <alignment horizontal="left" vertical="center"/>
    </xf>
    <xf numFmtId="14" fontId="72" fillId="3" borderId="0" xfId="9" applyNumberFormat="1" applyFont="1" applyFill="1" applyAlignment="1">
      <alignment horizontal="left" vertical="center"/>
    </xf>
    <xf numFmtId="0" fontId="73" fillId="3" borderId="32" xfId="0" applyFont="1" applyFill="1" applyBorder="1" applyAlignment="1" applyProtection="1">
      <alignment horizontal="center" vertical="center"/>
      <protection locked="0"/>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103" xfId="0" applyFont="1" applyBorder="1" applyAlignment="1">
      <alignment horizontal="center" vertical="center" wrapText="1"/>
    </xf>
    <xf numFmtId="182" fontId="71" fillId="3" borderId="0" xfId="0" applyNumberFormat="1" applyFont="1" applyFill="1" applyAlignment="1">
      <alignment horizontal="right"/>
    </xf>
    <xf numFmtId="0" fontId="7" fillId="0" borderId="0" xfId="0" applyFont="1" applyAlignment="1">
      <alignment horizontal="left" vertical="center" wrapText="1"/>
    </xf>
    <xf numFmtId="0" fontId="7" fillId="0" borderId="95" xfId="0" applyFont="1" applyBorder="1" applyAlignment="1">
      <alignment horizontal="left" vertical="center" wrapText="1"/>
    </xf>
    <xf numFmtId="0" fontId="51" fillId="9" borderId="96" xfId="0" applyFont="1" applyFill="1" applyBorder="1" applyAlignment="1">
      <alignment horizontal="center" vertical="center" wrapText="1"/>
    </xf>
    <xf numFmtId="0" fontId="51" fillId="9" borderId="97" xfId="0" applyFont="1" applyFill="1" applyBorder="1" applyAlignment="1">
      <alignment horizontal="center" vertical="center" wrapText="1"/>
    </xf>
    <xf numFmtId="0" fontId="51" fillId="9" borderId="98" xfId="0" applyFont="1" applyFill="1" applyBorder="1" applyAlignment="1">
      <alignment horizontal="center" vertical="center" wrapText="1"/>
    </xf>
    <xf numFmtId="0" fontId="58" fillId="0" borderId="21" xfId="0" applyFont="1" applyBorder="1" applyAlignment="1">
      <alignment horizontal="center" vertical="center"/>
    </xf>
    <xf numFmtId="0" fontId="58" fillId="0" borderId="37" xfId="0" applyFont="1" applyBorder="1" applyAlignment="1">
      <alignment horizontal="center" vertical="center"/>
    </xf>
    <xf numFmtId="0" fontId="71" fillId="3" borderId="21" xfId="0" applyFont="1" applyFill="1" applyBorder="1" applyAlignment="1">
      <alignment horizontal="center" vertical="center"/>
    </xf>
    <xf numFmtId="0" fontId="71" fillId="3" borderId="37" xfId="0" applyFont="1" applyFill="1" applyBorder="1" applyAlignment="1">
      <alignment horizontal="center" vertical="center"/>
    </xf>
    <xf numFmtId="0" fontId="71" fillId="3" borderId="20" xfId="0" applyFont="1" applyFill="1" applyBorder="1" applyAlignment="1">
      <alignment horizontal="center" vertical="center"/>
    </xf>
    <xf numFmtId="0" fontId="7" fillId="0" borderId="87" xfId="0" applyFont="1" applyBorder="1" applyAlignment="1">
      <alignment horizontal="left" vertical="center" wrapText="1"/>
    </xf>
    <xf numFmtId="0" fontId="73" fillId="3" borderId="32" xfId="0" applyFont="1" applyFill="1" applyBorder="1" applyAlignment="1">
      <alignment horizontal="center" vertical="center"/>
    </xf>
    <xf numFmtId="0" fontId="56" fillId="0" borderId="0" xfId="0" applyFont="1" applyAlignment="1">
      <alignment horizontal="left" vertical="center" wrapText="1"/>
    </xf>
    <xf numFmtId="0" fontId="55" fillId="0" borderId="0" xfId="0" applyFont="1" applyAlignment="1">
      <alignment vertical="center"/>
    </xf>
    <xf numFmtId="0" fontId="59" fillId="0" borderId="37" xfId="0" applyFont="1" applyBorder="1" applyAlignment="1">
      <alignment horizontal="left" vertical="center" wrapText="1"/>
    </xf>
    <xf numFmtId="0" fontId="73" fillId="3" borderId="37" xfId="0" applyFont="1" applyFill="1" applyBorder="1" applyAlignment="1">
      <alignment horizontal="center" vertical="center"/>
    </xf>
    <xf numFmtId="0" fontId="53" fillId="0" borderId="0" xfId="0" applyFont="1" applyAlignment="1">
      <alignment horizontal="center" vertical="center"/>
    </xf>
    <xf numFmtId="0" fontId="43" fillId="0" borderId="21" xfId="0" applyFont="1" applyBorder="1" applyAlignment="1">
      <alignment horizontal="center" vertical="center"/>
    </xf>
    <xf numFmtId="0" fontId="43" fillId="0" borderId="37" xfId="0" applyFont="1" applyBorder="1" applyAlignment="1">
      <alignment horizontal="center" vertical="center"/>
    </xf>
    <xf numFmtId="38" fontId="71" fillId="3" borderId="21" xfId="1" applyFont="1" applyFill="1" applyBorder="1" applyAlignment="1">
      <alignment horizontal="center" vertical="center"/>
    </xf>
    <xf numFmtId="38" fontId="71" fillId="3" borderId="37" xfId="1" applyFont="1" applyFill="1" applyBorder="1" applyAlignment="1">
      <alignment horizontal="center" vertical="center"/>
    </xf>
    <xf numFmtId="0" fontId="43" fillId="0" borderId="20" xfId="0" applyFont="1" applyBorder="1" applyAlignment="1">
      <alignment horizontal="center" vertical="center"/>
    </xf>
    <xf numFmtId="0" fontId="43" fillId="0" borderId="29" xfId="0" applyFont="1" applyBorder="1" applyAlignment="1">
      <alignment horizontal="left" vertical="center"/>
    </xf>
    <xf numFmtId="0" fontId="43" fillId="0" borderId="72" xfId="0" applyFont="1" applyBorder="1" applyAlignment="1">
      <alignment horizontal="left" vertical="center"/>
    </xf>
    <xf numFmtId="0" fontId="43" fillId="0" borderId="28" xfId="0" applyFont="1" applyBorder="1" applyAlignment="1">
      <alignment horizontal="left" vertical="center"/>
    </xf>
    <xf numFmtId="0" fontId="43" fillId="0" borderId="31" xfId="0" applyFont="1" applyBorder="1" applyAlignment="1">
      <alignment horizontal="left" vertical="center"/>
    </xf>
    <xf numFmtId="0" fontId="43" fillId="0" borderId="0" xfId="0" applyFont="1" applyAlignment="1">
      <alignment horizontal="left" vertical="center"/>
    </xf>
    <xf numFmtId="0" fontId="43" fillId="0" borderId="30" xfId="0" applyFont="1" applyBorder="1" applyAlignment="1">
      <alignment horizontal="left" vertical="center"/>
    </xf>
    <xf numFmtId="0" fontId="43" fillId="0" borderId="27" xfId="0" applyFont="1" applyBorder="1" applyAlignment="1">
      <alignment horizontal="left" vertical="center"/>
    </xf>
    <xf numFmtId="0" fontId="43" fillId="0" borderId="32" xfId="0" applyFont="1" applyBorder="1" applyAlignment="1">
      <alignment horizontal="left" vertical="center"/>
    </xf>
    <xf numFmtId="0" fontId="43" fillId="0" borderId="26" xfId="0" applyFont="1" applyBorder="1" applyAlignment="1">
      <alignment horizontal="left" vertical="center"/>
    </xf>
    <xf numFmtId="38" fontId="71" fillId="3" borderId="29" xfId="1" applyFont="1" applyFill="1" applyBorder="1" applyAlignment="1" applyProtection="1">
      <alignment horizontal="center" vertical="center"/>
      <protection locked="0"/>
    </xf>
    <xf numFmtId="38" fontId="71" fillId="3" borderId="72" xfId="1" applyFont="1" applyFill="1" applyBorder="1" applyAlignment="1" applyProtection="1">
      <alignment horizontal="center" vertical="center"/>
      <protection locked="0"/>
    </xf>
    <xf numFmtId="38" fontId="71" fillId="3" borderId="28" xfId="1" applyFont="1" applyFill="1" applyBorder="1" applyAlignment="1" applyProtection="1">
      <alignment horizontal="center" vertical="center"/>
      <protection locked="0"/>
    </xf>
    <xf numFmtId="38" fontId="71" fillId="3" borderId="31" xfId="1" applyFont="1" applyFill="1" applyBorder="1" applyAlignment="1" applyProtection="1">
      <alignment horizontal="center" vertical="center"/>
      <protection locked="0"/>
    </xf>
    <xf numFmtId="38" fontId="71" fillId="3" borderId="0" xfId="1" applyFont="1" applyFill="1" applyBorder="1" applyAlignment="1" applyProtection="1">
      <alignment horizontal="center" vertical="center"/>
      <protection locked="0"/>
    </xf>
    <xf numFmtId="38" fontId="71" fillId="3" borderId="30" xfId="1" applyFont="1" applyFill="1" applyBorder="1" applyAlignment="1" applyProtection="1">
      <alignment horizontal="center" vertical="center"/>
      <protection locked="0"/>
    </xf>
    <xf numFmtId="38" fontId="71" fillId="3" borderId="27" xfId="1" applyFont="1" applyFill="1" applyBorder="1" applyAlignment="1" applyProtection="1">
      <alignment horizontal="center" vertical="center"/>
      <protection locked="0"/>
    </xf>
    <xf numFmtId="38" fontId="71" fillId="3" borderId="32" xfId="1" applyFont="1" applyFill="1" applyBorder="1" applyAlignment="1" applyProtection="1">
      <alignment horizontal="center" vertical="center"/>
      <protection locked="0"/>
    </xf>
    <xf numFmtId="38" fontId="71" fillId="3" borderId="26" xfId="1" applyFont="1" applyFill="1" applyBorder="1" applyAlignment="1" applyProtection="1">
      <alignment horizontal="center" vertical="center"/>
      <protection locked="0"/>
    </xf>
    <xf numFmtId="38" fontId="43" fillId="6" borderId="29" xfId="1" applyFont="1" applyFill="1" applyBorder="1" applyAlignment="1" applyProtection="1">
      <alignment horizontal="center" vertical="center"/>
      <protection locked="0"/>
    </xf>
    <xf numFmtId="38" fontId="43" fillId="6" borderId="72" xfId="1" applyFont="1" applyFill="1" applyBorder="1" applyAlignment="1" applyProtection="1">
      <alignment horizontal="center" vertical="center"/>
      <protection locked="0"/>
    </xf>
    <xf numFmtId="38" fontId="43" fillId="6" borderId="28" xfId="1" applyFont="1" applyFill="1" applyBorder="1" applyAlignment="1" applyProtection="1">
      <alignment horizontal="center" vertical="center"/>
      <protection locked="0"/>
    </xf>
    <xf numFmtId="38" fontId="43" fillId="6" borderId="31" xfId="1" applyFont="1" applyFill="1" applyBorder="1" applyAlignment="1" applyProtection="1">
      <alignment horizontal="center" vertical="center"/>
      <protection locked="0"/>
    </xf>
    <xf numFmtId="38" fontId="43" fillId="6" borderId="0" xfId="1" applyFont="1" applyFill="1" applyAlignment="1" applyProtection="1">
      <alignment horizontal="center" vertical="center"/>
      <protection locked="0"/>
    </xf>
    <xf numFmtId="38" fontId="43" fillId="6" borderId="30" xfId="1" applyFont="1" applyFill="1" applyBorder="1" applyAlignment="1" applyProtection="1">
      <alignment horizontal="center" vertical="center"/>
      <protection locked="0"/>
    </xf>
    <xf numFmtId="38" fontId="43" fillId="6" borderId="27" xfId="1" applyFont="1" applyFill="1" applyBorder="1" applyAlignment="1" applyProtection="1">
      <alignment horizontal="center" vertical="center"/>
      <protection locked="0"/>
    </xf>
    <xf numFmtId="38" fontId="43" fillId="6" borderId="32" xfId="1" applyFont="1" applyFill="1" applyBorder="1" applyAlignment="1" applyProtection="1">
      <alignment horizontal="center" vertical="center"/>
      <protection locked="0"/>
    </xf>
    <xf numFmtId="38" fontId="43" fillId="6" borderId="26" xfId="1" applyFont="1" applyFill="1" applyBorder="1" applyAlignment="1" applyProtection="1">
      <alignment horizontal="center" vertical="center"/>
      <protection locked="0"/>
    </xf>
    <xf numFmtId="38" fontId="71" fillId="3" borderId="0" xfId="1" applyFont="1" applyFill="1" applyAlignment="1" applyProtection="1">
      <alignment horizontal="center" vertical="center"/>
      <protection locked="0"/>
    </xf>
    <xf numFmtId="0" fontId="55" fillId="0" borderId="0" xfId="0" applyFont="1" applyAlignment="1">
      <alignment horizontal="center" vertical="center"/>
    </xf>
    <xf numFmtId="0" fontId="73" fillId="3" borderId="37" xfId="0" applyFont="1" applyFill="1" applyBorder="1" applyAlignment="1" applyProtection="1">
      <alignment horizontal="left" vertical="center"/>
      <protection locked="0"/>
    </xf>
    <xf numFmtId="0" fontId="54" fillId="0" borderId="29" xfId="0" applyFont="1" applyBorder="1" applyAlignment="1" applyProtection="1">
      <alignment horizontal="left" vertical="center" wrapText="1"/>
      <protection locked="0"/>
    </xf>
    <xf numFmtId="0" fontId="54" fillId="0" borderId="72" xfId="0" applyFont="1" applyBorder="1" applyAlignment="1" applyProtection="1">
      <alignment horizontal="left" vertical="center" wrapText="1"/>
      <protection locked="0"/>
    </xf>
    <xf numFmtId="0" fontId="54" fillId="0" borderId="28" xfId="0" applyFont="1" applyBorder="1" applyAlignment="1" applyProtection="1">
      <alignment horizontal="left" vertical="center" wrapText="1"/>
      <protection locked="0"/>
    </xf>
    <xf numFmtId="0" fontId="54" fillId="0" borderId="31" xfId="0" applyFont="1" applyBorder="1" applyAlignment="1" applyProtection="1">
      <alignment horizontal="left" vertical="center" wrapText="1"/>
      <protection locked="0"/>
    </xf>
    <xf numFmtId="0" fontId="54" fillId="0" borderId="0" xfId="0" applyFont="1" applyAlignment="1" applyProtection="1">
      <alignment horizontal="left" vertical="center" wrapText="1"/>
      <protection locked="0"/>
    </xf>
    <xf numFmtId="0" fontId="54" fillId="0" borderId="30" xfId="0" applyFont="1" applyBorder="1" applyAlignment="1" applyProtection="1">
      <alignment horizontal="left" vertical="center" wrapText="1"/>
      <protection locked="0"/>
    </xf>
    <xf numFmtId="0" fontId="54" fillId="0" borderId="27" xfId="0" applyFont="1" applyBorder="1" applyAlignment="1" applyProtection="1">
      <alignment horizontal="left" vertical="center" wrapText="1"/>
      <protection locked="0"/>
    </xf>
    <xf numFmtId="0" fontId="54" fillId="0" borderId="32" xfId="0" applyFont="1" applyBorder="1" applyAlignment="1" applyProtection="1">
      <alignment horizontal="left" vertical="center" wrapText="1"/>
      <protection locked="0"/>
    </xf>
    <xf numFmtId="0" fontId="54" fillId="0" borderId="26" xfId="0" applyFont="1" applyBorder="1" applyAlignment="1" applyProtection="1">
      <alignment horizontal="left" vertical="center" wrapText="1"/>
      <protection locked="0"/>
    </xf>
    <xf numFmtId="0" fontId="54" fillId="0" borderId="0" xfId="0" applyFont="1" applyAlignment="1">
      <alignment horizontal="left" vertical="center" wrapText="1"/>
    </xf>
    <xf numFmtId="0" fontId="73" fillId="3" borderId="32" xfId="0" applyFont="1" applyFill="1" applyBorder="1" applyAlignment="1" applyProtection="1">
      <alignment vertical="center"/>
      <protection locked="0"/>
    </xf>
    <xf numFmtId="0" fontId="8" fillId="2" borderId="22" xfId="5" applyFont="1" applyFill="1" applyBorder="1" applyAlignment="1">
      <alignment horizontal="center" vertical="center"/>
    </xf>
    <xf numFmtId="178" fontId="8" fillId="3" borderId="0" xfId="5" applyNumberFormat="1" applyFont="1" applyFill="1" applyAlignment="1" applyProtection="1">
      <alignment horizontal="distributed" vertical="center" indent="1"/>
      <protection locked="0"/>
    </xf>
    <xf numFmtId="0" fontId="30" fillId="3" borderId="0" xfId="5" applyFont="1" applyFill="1" applyProtection="1">
      <alignment vertical="center"/>
      <protection locked="0"/>
    </xf>
    <xf numFmtId="0" fontId="30" fillId="3" borderId="0" xfId="5" applyFont="1" applyFill="1" applyAlignment="1" applyProtection="1">
      <alignment vertical="top" wrapText="1"/>
      <protection locked="0"/>
    </xf>
    <xf numFmtId="0" fontId="30" fillId="3" borderId="0" xfId="5" applyFont="1" applyFill="1" applyAlignment="1" applyProtection="1">
      <alignment shrinkToFit="1"/>
      <protection locked="0"/>
    </xf>
    <xf numFmtId="0" fontId="8" fillId="0" borderId="0" xfId="5" applyFont="1" applyAlignment="1">
      <alignment horizontal="center" vertical="center"/>
    </xf>
    <xf numFmtId="0" fontId="8" fillId="0" borderId="0" xfId="5" applyFont="1" applyAlignment="1">
      <alignment horizontal="justify" vertical="center" wrapText="1"/>
    </xf>
    <xf numFmtId="0" fontId="8" fillId="0" borderId="0" xfId="5" applyFont="1" applyAlignment="1">
      <alignment horizontal="center" vertical="distributed" wrapText="1"/>
    </xf>
    <xf numFmtId="38" fontId="8" fillId="0" borderId="0" xfId="6" applyFont="1" applyAlignment="1" applyProtection="1">
      <alignment horizontal="center" vertical="center"/>
    </xf>
    <xf numFmtId="0" fontId="8" fillId="3" borderId="0" xfId="5" applyFont="1" applyFill="1" applyAlignment="1">
      <alignment horizontal="left" vertical="top"/>
    </xf>
    <xf numFmtId="0" fontId="30" fillId="0" borderId="0" xfId="5" applyFont="1" applyAlignment="1" applyProtection="1">
      <alignment horizontal="center" vertical="top" wrapText="1"/>
      <protection locked="0"/>
    </xf>
    <xf numFmtId="0" fontId="67" fillId="0" borderId="0" xfId="0" applyFont="1" applyAlignment="1" applyProtection="1">
      <alignment horizontal="center" vertical="center"/>
      <protection locked="0"/>
    </xf>
    <xf numFmtId="0" fontId="67" fillId="0" borderId="0" xfId="0" applyFont="1" applyAlignment="1" applyProtection="1">
      <alignment horizontal="center" vertical="center" wrapText="1"/>
      <protection locked="0"/>
    </xf>
    <xf numFmtId="0" fontId="8" fillId="3" borderId="0" xfId="5" applyFont="1" applyFill="1" applyAlignment="1" applyProtection="1">
      <alignment horizontal="center" vertical="top" wrapText="1"/>
      <protection locked="0"/>
    </xf>
  </cellXfs>
  <cellStyles count="10">
    <cellStyle name="ハイパーリンク" xfId="8" builtinId="8"/>
    <cellStyle name="桁区切り" xfId="1" builtinId="6"/>
    <cellStyle name="桁区切り 2" xfId="4" xr:uid="{00000000-0005-0000-0000-000002000000}"/>
    <cellStyle name="桁区切り 3" xfId="6" xr:uid="{00000000-0005-0000-0000-000003000000}"/>
    <cellStyle name="標準" xfId="0" builtinId="0"/>
    <cellStyle name="標準 2" xfId="2" xr:uid="{00000000-0005-0000-0000-000005000000}"/>
    <cellStyle name="標準 3" xfId="3" xr:uid="{00000000-0005-0000-0000-000006000000}"/>
    <cellStyle name="標準 4" xfId="7" xr:uid="{28DB0D59-A99E-462D-B74A-C3E18F8D46AB}"/>
    <cellStyle name="標準 4 2" xfId="9" xr:uid="{5FAA5FCA-0F47-4B82-B3D7-90BD6AEEAAD8}"/>
    <cellStyle name="標準_03_●〔様式〕" xfId="5" xr:uid="{00000000-0005-0000-0000-000007000000}"/>
  </cellStyles>
  <dxfs count="6">
    <dxf>
      <font>
        <color theme="9" tint="0.79998168889431442"/>
      </font>
    </dxf>
    <dxf>
      <font>
        <color theme="8" tint="0.39994506668294322"/>
      </font>
    </dxf>
    <dxf>
      <font>
        <color theme="9" tint="0.59996337778862885"/>
      </font>
    </dxf>
    <dxf>
      <font>
        <color theme="8" tint="0.79998168889431442"/>
      </font>
    </dxf>
    <dxf>
      <font>
        <color theme="8" tint="0.79998168889431442"/>
      </font>
    </dxf>
    <dxf>
      <font>
        <color theme="9" tint="0.5999633777886288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hyperlink" Target="https://www.pref.shiga.lg.jp/ippan/kankyoshizen/ondanka/13582.html" TargetMode="External"/><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https://www.cev-pc.or.jp/" TargetMode="External"/><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3.png"/><Relationship Id="rId5" Type="http://schemas.openxmlformats.org/officeDocument/2006/relationships/image" Target="../media/image18.png"/><Relationship Id="rId4"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hyperlink" Target="https://www.cev-pc.or.jp/" TargetMode="External"/><Relationship Id="rId2" Type="http://schemas.openxmlformats.org/officeDocument/2006/relationships/image" Target="../media/image7.png"/><Relationship Id="rId1" Type="http://schemas.openxmlformats.org/officeDocument/2006/relationships/image" Target="../media/image6.emf"/><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9.emf"/><Relationship Id="rId5" Type="http://schemas.openxmlformats.org/officeDocument/2006/relationships/image" Target="../media/image11.png"/><Relationship Id="rId4" Type="http://schemas.openxmlformats.org/officeDocument/2006/relationships/hyperlink" Target="https://www.cev-pc.or.jp/"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emf"/><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4</xdr:row>
          <xdr:rowOff>106680</xdr:rowOff>
        </xdr:from>
        <xdr:to>
          <xdr:col>2</xdr:col>
          <xdr:colOff>480060</xdr:colOff>
          <xdr:row>4</xdr:row>
          <xdr:rowOff>304800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0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xdr:row>
          <xdr:rowOff>190500</xdr:rowOff>
        </xdr:from>
        <xdr:to>
          <xdr:col>2</xdr:col>
          <xdr:colOff>480060</xdr:colOff>
          <xdr:row>8</xdr:row>
          <xdr:rowOff>388620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0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175260</xdr:rowOff>
        </xdr:from>
        <xdr:to>
          <xdr:col>2</xdr:col>
          <xdr:colOff>480060</xdr:colOff>
          <xdr:row>9</xdr:row>
          <xdr:rowOff>373380</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0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312420</xdr:rowOff>
        </xdr:from>
        <xdr:to>
          <xdr:col>2</xdr:col>
          <xdr:colOff>480060</xdr:colOff>
          <xdr:row>10</xdr:row>
          <xdr:rowOff>510540</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0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xdr:row>
          <xdr:rowOff>175260</xdr:rowOff>
        </xdr:from>
        <xdr:to>
          <xdr:col>2</xdr:col>
          <xdr:colOff>480060</xdr:colOff>
          <xdr:row>11</xdr:row>
          <xdr:rowOff>373380</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0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16</xdr:row>
          <xdr:rowOff>563880</xdr:rowOff>
        </xdr:from>
        <xdr:to>
          <xdr:col>2</xdr:col>
          <xdr:colOff>495300</xdr:colOff>
          <xdr:row>16</xdr:row>
          <xdr:rowOff>754380</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0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365760</xdr:rowOff>
        </xdr:from>
        <xdr:to>
          <xdr:col>2</xdr:col>
          <xdr:colOff>495300</xdr:colOff>
          <xdr:row>17</xdr:row>
          <xdr:rowOff>556260</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0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26</xdr:row>
          <xdr:rowOff>441960</xdr:rowOff>
        </xdr:from>
        <xdr:to>
          <xdr:col>2</xdr:col>
          <xdr:colOff>495300</xdr:colOff>
          <xdr:row>26</xdr:row>
          <xdr:rowOff>632460</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0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160020</xdr:rowOff>
        </xdr:from>
        <xdr:to>
          <xdr:col>2</xdr:col>
          <xdr:colOff>495300</xdr:colOff>
          <xdr:row>21</xdr:row>
          <xdr:rowOff>350520</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0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220980</xdr:rowOff>
        </xdr:from>
        <xdr:to>
          <xdr:col>2</xdr:col>
          <xdr:colOff>495300</xdr:colOff>
          <xdr:row>12</xdr:row>
          <xdr:rowOff>411480</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0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114300</xdr:rowOff>
        </xdr:from>
        <xdr:to>
          <xdr:col>2</xdr:col>
          <xdr:colOff>480060</xdr:colOff>
          <xdr:row>27</xdr:row>
          <xdr:rowOff>312420</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0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114300</xdr:rowOff>
        </xdr:from>
        <xdr:to>
          <xdr:col>2</xdr:col>
          <xdr:colOff>480060</xdr:colOff>
          <xdr:row>28</xdr:row>
          <xdr:rowOff>312420</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0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29</xdr:row>
          <xdr:rowOff>121920</xdr:rowOff>
        </xdr:from>
        <xdr:to>
          <xdr:col>2</xdr:col>
          <xdr:colOff>480060</xdr:colOff>
          <xdr:row>29</xdr:row>
          <xdr:rowOff>320040</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0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31</xdr:row>
          <xdr:rowOff>213360</xdr:rowOff>
        </xdr:from>
        <xdr:to>
          <xdr:col>2</xdr:col>
          <xdr:colOff>480060</xdr:colOff>
          <xdr:row>31</xdr:row>
          <xdr:rowOff>411480</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0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32</xdr:row>
          <xdr:rowOff>281940</xdr:rowOff>
        </xdr:from>
        <xdr:to>
          <xdr:col>2</xdr:col>
          <xdr:colOff>480060</xdr:colOff>
          <xdr:row>32</xdr:row>
          <xdr:rowOff>480060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0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266700</xdr:rowOff>
        </xdr:from>
        <xdr:to>
          <xdr:col>2</xdr:col>
          <xdr:colOff>480060</xdr:colOff>
          <xdr:row>33</xdr:row>
          <xdr:rowOff>464820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0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34</xdr:row>
          <xdr:rowOff>274320</xdr:rowOff>
        </xdr:from>
        <xdr:to>
          <xdr:col>2</xdr:col>
          <xdr:colOff>480060</xdr:colOff>
          <xdr:row>34</xdr:row>
          <xdr:rowOff>472440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0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35</xdr:row>
          <xdr:rowOff>167640</xdr:rowOff>
        </xdr:from>
        <xdr:to>
          <xdr:col>2</xdr:col>
          <xdr:colOff>480060</xdr:colOff>
          <xdr:row>35</xdr:row>
          <xdr:rowOff>365760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0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36</xdr:row>
          <xdr:rowOff>259080</xdr:rowOff>
        </xdr:from>
        <xdr:to>
          <xdr:col>2</xdr:col>
          <xdr:colOff>480060</xdr:colOff>
          <xdr:row>36</xdr:row>
          <xdr:rowOff>457200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0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230304</xdr:colOff>
      <xdr:row>97</xdr:row>
      <xdr:rowOff>0</xdr:rowOff>
    </xdr:from>
    <xdr:to>
      <xdr:col>6</xdr:col>
      <xdr:colOff>460089</xdr:colOff>
      <xdr:row>100</xdr:row>
      <xdr:rowOff>110491</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66504" y="31115000"/>
          <a:ext cx="772075" cy="567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342525</xdr:colOff>
      <xdr:row>158</xdr:row>
      <xdr:rowOff>62605</xdr:rowOff>
    </xdr:from>
    <xdr:to>
      <xdr:col>20</xdr:col>
      <xdr:colOff>416035</xdr:colOff>
      <xdr:row>200</xdr:row>
      <xdr:rowOff>110509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1112125" y="40474005"/>
          <a:ext cx="7538570" cy="6436004"/>
        </a:xfrm>
        <a:prstGeom prst="rect">
          <a:avLst/>
        </a:prstGeom>
      </xdr:spPr>
    </xdr:pic>
    <xdr:clientData/>
  </xdr:twoCellAnchor>
  <xdr:twoCellAnchor>
    <xdr:from>
      <xdr:col>5</xdr:col>
      <xdr:colOff>0</xdr:colOff>
      <xdr:row>170</xdr:row>
      <xdr:rowOff>60049</xdr:rowOff>
    </xdr:from>
    <xdr:to>
      <xdr:col>6</xdr:col>
      <xdr:colOff>321086</xdr:colOff>
      <xdr:row>173</xdr:row>
      <xdr:rowOff>123169</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10236200" y="42300249"/>
          <a:ext cx="854486" cy="52032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474606</xdr:colOff>
      <xdr:row>115</xdr:row>
      <xdr:rowOff>94789</xdr:rowOff>
    </xdr:from>
    <xdr:to>
      <xdr:col>19</xdr:col>
      <xdr:colOff>150111</xdr:colOff>
      <xdr:row>157</xdr:row>
      <xdr:rowOff>75980</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11244206" y="33952989"/>
          <a:ext cx="6612245" cy="6384531"/>
        </a:xfrm>
        <a:prstGeom prst="rect">
          <a:avLst/>
        </a:prstGeom>
      </xdr:spPr>
    </xdr:pic>
    <xdr:clientData/>
  </xdr:twoCellAnchor>
  <xdr:twoCellAnchor>
    <xdr:from>
      <xdr:col>5</xdr:col>
      <xdr:colOff>3807</xdr:colOff>
      <xdr:row>122</xdr:row>
      <xdr:rowOff>15994</xdr:rowOff>
    </xdr:from>
    <xdr:to>
      <xdr:col>6</xdr:col>
      <xdr:colOff>324893</xdr:colOff>
      <xdr:row>127</xdr:row>
      <xdr:rowOff>64722</xdr:rowOff>
    </xdr:to>
    <xdr:sp macro="" textlink="">
      <xdr:nvSpPr>
        <xdr:cNvPr id="14" name="矢印: 右 13">
          <a:extLst>
            <a:ext uri="{FF2B5EF4-FFF2-40B4-BE49-F238E27FC236}">
              <a16:creationId xmlns:a16="http://schemas.microsoft.com/office/drawing/2014/main" id="{00000000-0008-0000-0000-00000E000000}"/>
            </a:ext>
          </a:extLst>
        </xdr:cNvPr>
        <xdr:cNvSpPr/>
      </xdr:nvSpPr>
      <xdr:spPr>
        <a:xfrm>
          <a:off x="10240007" y="34940994"/>
          <a:ext cx="854486" cy="8107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236755</xdr:colOff>
      <xdr:row>101</xdr:row>
      <xdr:rowOff>30364</xdr:rowOff>
    </xdr:from>
    <xdr:to>
      <xdr:col>13</xdr:col>
      <xdr:colOff>388000</xdr:colOff>
      <xdr:row>114</xdr:row>
      <xdr:rowOff>28056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539755" y="31754964"/>
          <a:ext cx="3351645" cy="1978892"/>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メール提出先：</a:t>
          </a:r>
          <a:endParaRPr kumimoji="1" lang="en-US" altLang="ja-JP" sz="1800"/>
        </a:p>
        <a:p>
          <a:r>
            <a:rPr kumimoji="1" lang="en-US" altLang="ja-JP" sz="1800"/>
            <a:t>jisedai2026@shigaplaza.or.jp</a:t>
          </a:r>
        </a:p>
        <a:p>
          <a:endParaRPr kumimoji="1" lang="en-US" altLang="ja-JP" sz="1800"/>
        </a:p>
        <a:p>
          <a:r>
            <a:rPr kumimoji="1" lang="ja-JP" altLang="en-US" sz="1800"/>
            <a:t>（公財）滋賀県産業支援プラザ</a:t>
          </a:r>
          <a:endParaRPr kumimoji="1" lang="en-US" altLang="ja-JP" sz="1800"/>
        </a:p>
        <a:p>
          <a:r>
            <a:rPr kumimoji="1" lang="ja-JP" altLang="en-US" sz="1800"/>
            <a:t>　</a:t>
          </a:r>
          <a:r>
            <a:rPr kumimoji="1" lang="en-US" altLang="ja-JP" sz="1800"/>
            <a:t>CO</a:t>
          </a:r>
          <a:r>
            <a:rPr kumimoji="1" lang="en-US" altLang="ja-JP" sz="1200"/>
            <a:t>2</a:t>
          </a:r>
          <a:r>
            <a:rPr kumimoji="1" lang="ja-JP" altLang="en-US" sz="1800"/>
            <a:t>ネットゼロ支援課</a:t>
          </a:r>
          <a:endParaRPr kumimoji="1" lang="en-US" altLang="ja-JP" sz="1800"/>
        </a:p>
      </xdr:txBody>
    </xdr:sp>
    <xdr:clientData/>
  </xdr:twoCellAnchor>
  <xdr:twoCellAnchor editAs="oneCell">
    <xdr:from>
      <xdr:col>15</xdr:col>
      <xdr:colOff>342502</xdr:colOff>
      <xdr:row>98</xdr:row>
      <xdr:rowOff>116676</xdr:rowOff>
    </xdr:from>
    <xdr:to>
      <xdr:col>19</xdr:col>
      <xdr:colOff>224827</xdr:colOff>
      <xdr:row>111</xdr:row>
      <xdr:rowOff>2772</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a:stretch>
          <a:fillRect/>
        </a:stretch>
      </xdr:blipFill>
      <xdr:spPr>
        <a:xfrm>
          <a:off x="15912702" y="31384076"/>
          <a:ext cx="2014655" cy="1867296"/>
        </a:xfrm>
        <a:prstGeom prst="rect">
          <a:avLst/>
        </a:prstGeom>
      </xdr:spPr>
    </xdr:pic>
    <xdr:clientData/>
  </xdr:twoCellAnchor>
  <xdr:twoCellAnchor>
    <xdr:from>
      <xdr:col>6</xdr:col>
      <xdr:colOff>382887</xdr:colOff>
      <xdr:row>200</xdr:row>
      <xdr:rowOff>57150</xdr:rowOff>
    </xdr:from>
    <xdr:to>
      <xdr:col>16</xdr:col>
      <xdr:colOff>140829</xdr:colOff>
      <xdr:row>204</xdr:row>
      <xdr:rowOff>10704</xdr:rowOff>
    </xdr:to>
    <xdr:sp macro="" textlink="">
      <xdr:nvSpPr>
        <xdr:cNvPr id="17" name="テキスト ボックス 16">
          <a:hlinkClick xmlns:r="http://schemas.openxmlformats.org/officeDocument/2006/relationships" r:id="rId5"/>
          <a:extLst>
            <a:ext uri="{FF2B5EF4-FFF2-40B4-BE49-F238E27FC236}">
              <a16:creationId xmlns:a16="http://schemas.microsoft.com/office/drawing/2014/main" id="{00000000-0008-0000-0000-000011000000}"/>
            </a:ext>
          </a:extLst>
        </xdr:cNvPr>
        <xdr:cNvSpPr txBox="1"/>
      </xdr:nvSpPr>
      <xdr:spPr>
        <a:xfrm>
          <a:off x="11152487" y="46869350"/>
          <a:ext cx="5091942" cy="563154"/>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「自動車管理計画書」についてはこちら（県</a:t>
          </a:r>
          <a:r>
            <a:rPr kumimoji="1" lang="en-US" altLang="ja-JP" sz="1100"/>
            <a:t>HP</a:t>
          </a:r>
          <a:r>
            <a:rPr kumimoji="1" lang="ja-JP" altLang="en-US" sz="1100"/>
            <a:t>）をご覧ください。</a:t>
          </a:r>
          <a:endParaRPr kumimoji="1" lang="en-US" altLang="ja-JP" sz="1100"/>
        </a:p>
        <a:p>
          <a:r>
            <a:rPr kumimoji="1" lang="en-US" altLang="ja-JP" sz="1100" u="sng">
              <a:solidFill>
                <a:schemeClr val="accent5"/>
              </a:solidFill>
            </a:rPr>
            <a:t>https://www.pref.shiga.lg.jp/ippan/kankyoshizen/ondanka/13582.html</a:t>
          </a:r>
          <a:endParaRPr kumimoji="1" lang="ja-JP" altLang="en-US" sz="1100" u="sng">
            <a:solidFill>
              <a:schemeClr val="accent5"/>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175260</xdr:colOff>
          <xdr:row>5</xdr:row>
          <xdr:rowOff>121920</xdr:rowOff>
        </xdr:from>
        <xdr:to>
          <xdr:col>2</xdr:col>
          <xdr:colOff>495300</xdr:colOff>
          <xdr:row>5</xdr:row>
          <xdr:rowOff>320040</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0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6</xdr:row>
          <xdr:rowOff>106680</xdr:rowOff>
        </xdr:from>
        <xdr:to>
          <xdr:col>2</xdr:col>
          <xdr:colOff>495300</xdr:colOff>
          <xdr:row>6</xdr:row>
          <xdr:rowOff>304800</xdr:rowOff>
        </xdr:to>
        <xdr:sp macro="" textlink="">
          <xdr:nvSpPr>
            <xdr:cNvPr id="44086" name="Check Box 54" hidden="1">
              <a:extLst>
                <a:ext uri="{63B3BB69-23CF-44E3-9099-C40C66FF867C}">
                  <a14:compatExt spid="_x0000_s44086"/>
                </a:ext>
                <a:ext uri="{FF2B5EF4-FFF2-40B4-BE49-F238E27FC236}">
                  <a16:creationId xmlns:a16="http://schemas.microsoft.com/office/drawing/2014/main" id="{00000000-0008-0000-0000-00003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7</xdr:row>
          <xdr:rowOff>106680</xdr:rowOff>
        </xdr:from>
        <xdr:to>
          <xdr:col>2</xdr:col>
          <xdr:colOff>495300</xdr:colOff>
          <xdr:row>7</xdr:row>
          <xdr:rowOff>304800</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00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678180</xdr:rowOff>
        </xdr:from>
        <xdr:to>
          <xdr:col>2</xdr:col>
          <xdr:colOff>495300</xdr:colOff>
          <xdr:row>15</xdr:row>
          <xdr:rowOff>876300</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00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18</xdr:row>
          <xdr:rowOff>99060</xdr:rowOff>
        </xdr:from>
        <xdr:to>
          <xdr:col>2</xdr:col>
          <xdr:colOff>495300</xdr:colOff>
          <xdr:row>18</xdr:row>
          <xdr:rowOff>289560</xdr:rowOff>
        </xdr:to>
        <xdr:sp macro="" textlink="">
          <xdr:nvSpPr>
            <xdr:cNvPr id="44089" name="Check Box 57" hidden="1">
              <a:extLst>
                <a:ext uri="{63B3BB69-23CF-44E3-9099-C40C66FF867C}">
                  <a14:compatExt spid="_x0000_s44089"/>
                </a:ext>
                <a:ext uri="{FF2B5EF4-FFF2-40B4-BE49-F238E27FC236}">
                  <a16:creationId xmlns:a16="http://schemas.microsoft.com/office/drawing/2014/main" id="{00000000-0008-0000-0000-00003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19</xdr:row>
          <xdr:rowOff>99060</xdr:rowOff>
        </xdr:from>
        <xdr:to>
          <xdr:col>2</xdr:col>
          <xdr:colOff>495300</xdr:colOff>
          <xdr:row>19</xdr:row>
          <xdr:rowOff>289560</xdr:rowOff>
        </xdr:to>
        <xdr:sp macro="" textlink="">
          <xdr:nvSpPr>
            <xdr:cNvPr id="44090" name="Check Box 58" hidden="1">
              <a:extLst>
                <a:ext uri="{63B3BB69-23CF-44E3-9099-C40C66FF867C}">
                  <a14:compatExt spid="_x0000_s44090"/>
                </a:ext>
                <a:ext uri="{FF2B5EF4-FFF2-40B4-BE49-F238E27FC236}">
                  <a16:creationId xmlns:a16="http://schemas.microsoft.com/office/drawing/2014/main" id="{00000000-0008-0000-0000-00003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144780</xdr:rowOff>
        </xdr:from>
        <xdr:to>
          <xdr:col>2</xdr:col>
          <xdr:colOff>502920</xdr:colOff>
          <xdr:row>20</xdr:row>
          <xdr:rowOff>335280</xdr:rowOff>
        </xdr:to>
        <xdr:sp macro="" textlink="">
          <xdr:nvSpPr>
            <xdr:cNvPr id="44091" name="Check Box 59" hidden="1">
              <a:extLst>
                <a:ext uri="{63B3BB69-23CF-44E3-9099-C40C66FF867C}">
                  <a14:compatExt spid="_x0000_s44091"/>
                </a:ext>
                <a:ext uri="{FF2B5EF4-FFF2-40B4-BE49-F238E27FC236}">
                  <a16:creationId xmlns:a16="http://schemas.microsoft.com/office/drawing/2014/main" id="{00000000-0008-0000-00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586740</xdr:rowOff>
        </xdr:from>
        <xdr:to>
          <xdr:col>2</xdr:col>
          <xdr:colOff>495300</xdr:colOff>
          <xdr:row>25</xdr:row>
          <xdr:rowOff>769620</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0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24</xdr:row>
          <xdr:rowOff>548640</xdr:rowOff>
        </xdr:from>
        <xdr:to>
          <xdr:col>2</xdr:col>
          <xdr:colOff>495300</xdr:colOff>
          <xdr:row>24</xdr:row>
          <xdr:rowOff>739140</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0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30</xdr:row>
          <xdr:rowOff>137160</xdr:rowOff>
        </xdr:from>
        <xdr:to>
          <xdr:col>2</xdr:col>
          <xdr:colOff>495300</xdr:colOff>
          <xdr:row>30</xdr:row>
          <xdr:rowOff>327660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00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103304</xdr:colOff>
      <xdr:row>0</xdr:row>
      <xdr:rowOff>129540</xdr:rowOff>
    </xdr:from>
    <xdr:to>
      <xdr:col>4</xdr:col>
      <xdr:colOff>877919</xdr:colOff>
      <xdr:row>1</xdr:row>
      <xdr:rowOff>308611</xdr:rowOff>
    </xdr:to>
    <xdr:pic>
      <xdr:nvPicPr>
        <xdr:cNvPr id="3" name="図 2">
          <a:extLst>
            <a:ext uri="{FF2B5EF4-FFF2-40B4-BE49-F238E27FC236}">
              <a16:creationId xmlns:a16="http://schemas.microsoft.com/office/drawing/2014/main" id="{34B5E841-CE7C-40CB-8AB1-684C37333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6324" y="129540"/>
          <a:ext cx="774615" cy="598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397382</xdr:colOff>
      <xdr:row>9</xdr:row>
      <xdr:rowOff>93170</xdr:rowOff>
    </xdr:from>
    <xdr:to>
      <xdr:col>18</xdr:col>
      <xdr:colOff>125419</xdr:colOff>
      <xdr:row>16</xdr:row>
      <xdr:rowOff>1357285</xdr:rowOff>
    </xdr:to>
    <xdr:pic>
      <xdr:nvPicPr>
        <xdr:cNvPr id="6" name="図 5">
          <a:extLst>
            <a:ext uri="{FF2B5EF4-FFF2-40B4-BE49-F238E27FC236}">
              <a16:creationId xmlns:a16="http://schemas.microsoft.com/office/drawing/2014/main" id="{08E7612D-02E8-4D59-A58E-B283C28EE5D6}"/>
            </a:ext>
          </a:extLst>
        </xdr:cNvPr>
        <xdr:cNvPicPr>
          <a:picLocks noChangeAspect="1"/>
        </xdr:cNvPicPr>
      </xdr:nvPicPr>
      <xdr:blipFill>
        <a:blip xmlns:r="http://schemas.openxmlformats.org/officeDocument/2006/relationships" r:embed="rId3"/>
        <a:stretch>
          <a:fillRect/>
        </a:stretch>
      </xdr:blipFill>
      <xdr:spPr>
        <a:xfrm>
          <a:off x="10216296" y="3968484"/>
          <a:ext cx="6662237" cy="6630772"/>
        </a:xfrm>
        <a:prstGeom prst="rect">
          <a:avLst/>
        </a:prstGeom>
      </xdr:spPr>
    </xdr:pic>
    <xdr:clientData/>
  </xdr:twoCellAnchor>
  <xdr:twoCellAnchor>
    <xdr:from>
      <xdr:col>4</xdr:col>
      <xdr:colOff>121919</xdr:colOff>
      <xdr:row>10</xdr:row>
      <xdr:rowOff>205740</xdr:rowOff>
    </xdr:from>
    <xdr:to>
      <xdr:col>5</xdr:col>
      <xdr:colOff>205512</xdr:colOff>
      <xdr:row>10</xdr:row>
      <xdr:rowOff>752138</xdr:rowOff>
    </xdr:to>
    <xdr:sp macro="" textlink="">
      <xdr:nvSpPr>
        <xdr:cNvPr id="9" name="矢印: 右 8">
          <a:extLst>
            <a:ext uri="{FF2B5EF4-FFF2-40B4-BE49-F238E27FC236}">
              <a16:creationId xmlns:a16="http://schemas.microsoft.com/office/drawing/2014/main" id="{8FD6A137-3DA9-43DD-A747-6FFBF781E259}"/>
            </a:ext>
          </a:extLst>
        </xdr:cNvPr>
        <xdr:cNvSpPr/>
      </xdr:nvSpPr>
      <xdr:spPr>
        <a:xfrm>
          <a:off x="9037319" y="4657997"/>
          <a:ext cx="987107" cy="54639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419814</xdr:colOff>
      <xdr:row>17</xdr:row>
      <xdr:rowOff>611480</xdr:rowOff>
    </xdr:from>
    <xdr:to>
      <xdr:col>19</xdr:col>
      <xdr:colOff>531886</xdr:colOff>
      <xdr:row>28</xdr:row>
      <xdr:rowOff>327660</xdr:rowOff>
    </xdr:to>
    <xdr:grpSp>
      <xdr:nvGrpSpPr>
        <xdr:cNvPr id="20" name="グループ化 19">
          <a:extLst>
            <a:ext uri="{FF2B5EF4-FFF2-40B4-BE49-F238E27FC236}">
              <a16:creationId xmlns:a16="http://schemas.microsoft.com/office/drawing/2014/main" id="{A3ACC084-43BF-AA51-9129-E3BECF2E8852}"/>
            </a:ext>
          </a:extLst>
        </xdr:cNvPr>
        <xdr:cNvGrpSpPr/>
      </xdr:nvGrpSpPr>
      <xdr:grpSpPr>
        <a:xfrm>
          <a:off x="10243264" y="11260430"/>
          <a:ext cx="7579672" cy="7230770"/>
          <a:chOff x="10238728" y="11312137"/>
          <a:chExt cx="7579672" cy="7249094"/>
        </a:xfrm>
      </xdr:grpSpPr>
      <xdr:pic>
        <xdr:nvPicPr>
          <xdr:cNvPr id="4" name="図 3">
            <a:extLst>
              <a:ext uri="{FF2B5EF4-FFF2-40B4-BE49-F238E27FC236}">
                <a16:creationId xmlns:a16="http://schemas.microsoft.com/office/drawing/2014/main" id="{7FBD733C-5298-4FF2-849E-8A524FE789B0}"/>
              </a:ext>
            </a:extLst>
          </xdr:cNvPr>
          <xdr:cNvPicPr>
            <a:picLocks noChangeAspect="1"/>
          </xdr:cNvPicPr>
        </xdr:nvPicPr>
        <xdr:blipFill>
          <a:blip xmlns:r="http://schemas.openxmlformats.org/officeDocument/2006/relationships" r:embed="rId2"/>
          <a:stretch>
            <a:fillRect/>
          </a:stretch>
        </xdr:blipFill>
        <xdr:spPr>
          <a:xfrm>
            <a:off x="10238728" y="11312137"/>
            <a:ext cx="7579672" cy="6740903"/>
          </a:xfrm>
          <a:prstGeom prst="rect">
            <a:avLst/>
          </a:prstGeom>
        </xdr:spPr>
      </xdr:pic>
      <xdr:sp macro="" textlink="">
        <xdr:nvSpPr>
          <xdr:cNvPr id="10" name="テキスト ボックス 9">
            <a:hlinkClick xmlns:r="http://schemas.openxmlformats.org/officeDocument/2006/relationships" r:id="rId5"/>
            <a:extLst>
              <a:ext uri="{FF2B5EF4-FFF2-40B4-BE49-F238E27FC236}">
                <a16:creationId xmlns:a16="http://schemas.microsoft.com/office/drawing/2014/main" id="{2E40554B-046E-45BD-B590-E655B203B7C1}"/>
              </a:ext>
            </a:extLst>
          </xdr:cNvPr>
          <xdr:cNvSpPr txBox="1"/>
        </xdr:nvSpPr>
        <xdr:spPr>
          <a:xfrm>
            <a:off x="10472130" y="17987554"/>
            <a:ext cx="5016500" cy="573677"/>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「自動車管理計画書」についてはこちら（県</a:t>
            </a:r>
            <a:r>
              <a:rPr kumimoji="1" lang="en-US" altLang="ja-JP" sz="1100"/>
              <a:t>HP</a:t>
            </a:r>
            <a:r>
              <a:rPr kumimoji="1" lang="ja-JP" altLang="en-US" sz="1100"/>
              <a:t>）をご覧ください。</a:t>
            </a:r>
            <a:endParaRPr kumimoji="1" lang="en-US" altLang="ja-JP" sz="1100"/>
          </a:p>
          <a:p>
            <a:r>
              <a:rPr kumimoji="1" lang="en-US" altLang="ja-JP" sz="1100" u="sng">
                <a:solidFill>
                  <a:schemeClr val="accent5"/>
                </a:solidFill>
              </a:rPr>
              <a:t>https://www.pref.shiga.lg.jp/ippan/kankyoshizen/ondanka/13582.html</a:t>
            </a:r>
            <a:endParaRPr kumimoji="1" lang="ja-JP" altLang="en-US" sz="1100" u="sng">
              <a:solidFill>
                <a:schemeClr val="accent5"/>
              </a:solidFill>
            </a:endParaRPr>
          </a:p>
        </xdr:txBody>
      </xdr:sp>
    </xdr:grpSp>
    <xdr:clientData/>
  </xdr:twoCellAnchor>
  <xdr:twoCellAnchor>
    <xdr:from>
      <xdr:col>4</xdr:col>
      <xdr:colOff>426793</xdr:colOff>
      <xdr:row>3</xdr:row>
      <xdr:rowOff>386080</xdr:rowOff>
    </xdr:from>
    <xdr:to>
      <xdr:col>10</xdr:col>
      <xdr:colOff>334083</xdr:colOff>
      <xdr:row>8</xdr:row>
      <xdr:rowOff>452120</xdr:rowOff>
    </xdr:to>
    <xdr:sp macro="" textlink="">
      <xdr:nvSpPr>
        <xdr:cNvPr id="12" name="テキスト ボックス 11">
          <a:extLst>
            <a:ext uri="{FF2B5EF4-FFF2-40B4-BE49-F238E27FC236}">
              <a16:creationId xmlns:a16="http://schemas.microsoft.com/office/drawing/2014/main" id="{9DDB711A-D315-4EFD-9803-FD8675592717}"/>
            </a:ext>
          </a:extLst>
        </xdr:cNvPr>
        <xdr:cNvSpPr txBox="1"/>
      </xdr:nvSpPr>
      <xdr:spPr>
        <a:xfrm>
          <a:off x="9349813" y="1643380"/>
          <a:ext cx="3473450" cy="207010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メール提出先：</a:t>
          </a:r>
          <a:endParaRPr kumimoji="1" lang="en-US" altLang="ja-JP" sz="1800"/>
        </a:p>
        <a:p>
          <a:r>
            <a:rPr kumimoji="1" lang="en-US" altLang="ja-JP" sz="1800"/>
            <a:t>jisedai2026@shigaplaza.or.jp</a:t>
          </a:r>
        </a:p>
        <a:p>
          <a:endParaRPr kumimoji="1" lang="en-US" altLang="ja-JP" sz="1800"/>
        </a:p>
        <a:p>
          <a:r>
            <a:rPr kumimoji="1" lang="ja-JP" altLang="en-US" sz="1800"/>
            <a:t>（公財）滋賀県産業支援プラザ</a:t>
          </a:r>
          <a:endParaRPr kumimoji="1" lang="en-US" altLang="ja-JP" sz="1800"/>
        </a:p>
        <a:p>
          <a:r>
            <a:rPr kumimoji="1" lang="ja-JP" altLang="en-US" sz="1800"/>
            <a:t>　</a:t>
          </a:r>
          <a:r>
            <a:rPr kumimoji="1" lang="en-US" altLang="ja-JP" sz="1800"/>
            <a:t>CO</a:t>
          </a:r>
          <a:r>
            <a:rPr kumimoji="1" lang="en-US" altLang="ja-JP" sz="1200"/>
            <a:t>2</a:t>
          </a:r>
          <a:r>
            <a:rPr kumimoji="1" lang="ja-JP" altLang="en-US" sz="1800"/>
            <a:t>ネットゼロ支援課</a:t>
          </a:r>
          <a:endParaRPr kumimoji="1" lang="en-US" altLang="ja-JP" sz="1800"/>
        </a:p>
      </xdr:txBody>
    </xdr:sp>
    <xdr:clientData/>
  </xdr:twoCellAnchor>
  <xdr:twoCellAnchor editAs="oneCell">
    <xdr:from>
      <xdr:col>12</xdr:col>
      <xdr:colOff>22751</xdr:colOff>
      <xdr:row>3</xdr:row>
      <xdr:rowOff>358138</xdr:rowOff>
    </xdr:from>
    <xdr:to>
      <xdr:col>15</xdr:col>
      <xdr:colOff>130628</xdr:colOff>
      <xdr:row>8</xdr:row>
      <xdr:rowOff>91149</xdr:rowOff>
    </xdr:to>
    <xdr:pic>
      <xdr:nvPicPr>
        <xdr:cNvPr id="18" name="図 17">
          <a:extLst>
            <a:ext uri="{FF2B5EF4-FFF2-40B4-BE49-F238E27FC236}">
              <a16:creationId xmlns:a16="http://schemas.microsoft.com/office/drawing/2014/main" id="{C6D25B1B-F2ED-45CB-985B-59296BE9FE3F}"/>
            </a:ext>
          </a:extLst>
        </xdr:cNvPr>
        <xdr:cNvPicPr>
          <a:picLocks noChangeAspect="1"/>
        </xdr:cNvPicPr>
      </xdr:nvPicPr>
      <xdr:blipFill>
        <a:blip xmlns:r="http://schemas.openxmlformats.org/officeDocument/2006/relationships" r:embed="rId4"/>
        <a:stretch>
          <a:fillRect/>
        </a:stretch>
      </xdr:blipFill>
      <xdr:spPr>
        <a:xfrm>
          <a:off x="13575465" y="1631767"/>
          <a:ext cx="1708077" cy="1757753"/>
        </a:xfrm>
        <a:prstGeom prst="rect">
          <a:avLst/>
        </a:prstGeom>
      </xdr:spPr>
    </xdr:pic>
    <xdr:clientData/>
  </xdr:twoCellAnchor>
  <xdr:twoCellAnchor>
    <xdr:from>
      <xdr:col>4</xdr:col>
      <xdr:colOff>121919</xdr:colOff>
      <xdr:row>20</xdr:row>
      <xdr:rowOff>499654</xdr:rowOff>
    </xdr:from>
    <xdr:to>
      <xdr:col>5</xdr:col>
      <xdr:colOff>205512</xdr:colOff>
      <xdr:row>22</xdr:row>
      <xdr:rowOff>44566</xdr:rowOff>
    </xdr:to>
    <xdr:sp macro="" textlink="">
      <xdr:nvSpPr>
        <xdr:cNvPr id="19" name="矢印: 右 18">
          <a:extLst>
            <a:ext uri="{FF2B5EF4-FFF2-40B4-BE49-F238E27FC236}">
              <a16:creationId xmlns:a16="http://schemas.microsoft.com/office/drawing/2014/main" id="{604879F9-4DB7-A3E7-3A31-E92AA9A833BA}"/>
            </a:ext>
          </a:extLst>
        </xdr:cNvPr>
        <xdr:cNvSpPr/>
      </xdr:nvSpPr>
      <xdr:spPr>
        <a:xfrm>
          <a:off x="9037319" y="12844054"/>
          <a:ext cx="987107" cy="54639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2931746</xdr:colOff>
      <xdr:row>2</xdr:row>
      <xdr:rowOff>345440</xdr:rowOff>
    </xdr:from>
    <xdr:to>
      <xdr:col>3</xdr:col>
      <xdr:colOff>5413326</xdr:colOff>
      <xdr:row>3</xdr:row>
      <xdr:rowOff>405423</xdr:rowOff>
    </xdr:to>
    <xdr:sp macro="" textlink="">
      <xdr:nvSpPr>
        <xdr:cNvPr id="2" name="吹き出し: 角を丸めた四角形 1">
          <a:extLst>
            <a:ext uri="{FF2B5EF4-FFF2-40B4-BE49-F238E27FC236}">
              <a16:creationId xmlns:a16="http://schemas.microsoft.com/office/drawing/2014/main" id="{599CCC46-8475-42E6-8577-3FFE85B9B86E}"/>
            </a:ext>
          </a:extLst>
        </xdr:cNvPr>
        <xdr:cNvSpPr/>
      </xdr:nvSpPr>
      <xdr:spPr>
        <a:xfrm>
          <a:off x="6131169" y="1185594"/>
          <a:ext cx="2481580" cy="480060"/>
        </a:xfrm>
        <a:prstGeom prst="wedgeRoundRectCallout">
          <a:avLst>
            <a:gd name="adj1" fmla="val 4839"/>
            <a:gd name="adj2" fmla="val -13154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申請者名（社名または個人事業主氏名）を入力してください。</a:t>
          </a:r>
        </a:p>
      </xdr:txBody>
    </xdr:sp>
    <xdr:clientData/>
  </xdr:twoCellAnchor>
  <xdr:twoCellAnchor>
    <xdr:from>
      <xdr:col>0</xdr:col>
      <xdr:colOff>1644846</xdr:colOff>
      <xdr:row>2</xdr:row>
      <xdr:rowOff>329810</xdr:rowOff>
    </xdr:from>
    <xdr:to>
      <xdr:col>3</xdr:col>
      <xdr:colOff>2786283</xdr:colOff>
      <xdr:row>3</xdr:row>
      <xdr:rowOff>241203</xdr:rowOff>
    </xdr:to>
    <xdr:sp macro="" textlink="">
      <xdr:nvSpPr>
        <xdr:cNvPr id="5" name="吹き出し: 角を丸めた四角形 4">
          <a:extLst>
            <a:ext uri="{FF2B5EF4-FFF2-40B4-BE49-F238E27FC236}">
              <a16:creationId xmlns:a16="http://schemas.microsoft.com/office/drawing/2014/main" id="{D47C785E-F16C-4BA5-9874-EC3980FE7F44}"/>
            </a:ext>
          </a:extLst>
        </xdr:cNvPr>
        <xdr:cNvSpPr/>
      </xdr:nvSpPr>
      <xdr:spPr>
        <a:xfrm>
          <a:off x="1644846" y="1169964"/>
          <a:ext cx="4340860" cy="331470"/>
        </a:xfrm>
        <a:prstGeom prst="wedgeRoundRectCallout">
          <a:avLst>
            <a:gd name="adj1" fmla="val -19734"/>
            <a:gd name="adj2" fmla="val 8612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いずれの申請にも必要な書類がそろっているか確認してください。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29</xdr:col>
      <xdr:colOff>246063</xdr:colOff>
      <xdr:row>10</xdr:row>
      <xdr:rowOff>87313</xdr:rowOff>
    </xdr:from>
    <xdr:to>
      <xdr:col>35</xdr:col>
      <xdr:colOff>411526</xdr:colOff>
      <xdr:row>23</xdr:row>
      <xdr:rowOff>107790</xdr:rowOff>
    </xdr:to>
    <xdr:pic>
      <xdr:nvPicPr>
        <xdr:cNvPr id="2" name="図 1">
          <a:extLst>
            <a:ext uri="{FF2B5EF4-FFF2-40B4-BE49-F238E27FC236}">
              <a16:creationId xmlns:a16="http://schemas.microsoft.com/office/drawing/2014/main" id="{097B0F50-57E0-4157-90EC-8D26D6F0965B}"/>
            </a:ext>
          </a:extLst>
        </xdr:cNvPr>
        <xdr:cNvPicPr>
          <a:picLocks noChangeAspect="1"/>
        </xdr:cNvPicPr>
      </xdr:nvPicPr>
      <xdr:blipFill>
        <a:blip xmlns:r="http://schemas.openxmlformats.org/officeDocument/2006/relationships" r:embed="rId1"/>
        <a:stretch>
          <a:fillRect/>
        </a:stretch>
      </xdr:blipFill>
      <xdr:spPr>
        <a:xfrm>
          <a:off x="7797483" y="2312353"/>
          <a:ext cx="7083153" cy="3037997"/>
        </a:xfrm>
        <a:prstGeom prst="rect">
          <a:avLst/>
        </a:prstGeom>
      </xdr:spPr>
    </xdr:pic>
    <xdr:clientData/>
  </xdr:twoCellAnchor>
  <xdr:twoCellAnchor>
    <xdr:from>
      <xdr:col>30</xdr:col>
      <xdr:colOff>762001</xdr:colOff>
      <xdr:row>17</xdr:row>
      <xdr:rowOff>190500</xdr:rowOff>
    </xdr:from>
    <xdr:to>
      <xdr:col>30</xdr:col>
      <xdr:colOff>1277939</xdr:colOff>
      <xdr:row>18</xdr:row>
      <xdr:rowOff>134938</xdr:rowOff>
    </xdr:to>
    <xdr:sp macro="" textlink="">
      <xdr:nvSpPr>
        <xdr:cNvPr id="3" name="四角形: 角を丸くする 2">
          <a:extLst>
            <a:ext uri="{FF2B5EF4-FFF2-40B4-BE49-F238E27FC236}">
              <a16:creationId xmlns:a16="http://schemas.microsoft.com/office/drawing/2014/main" id="{551C2A5B-DDCC-489B-9256-78AE1E446E5F}"/>
            </a:ext>
          </a:extLst>
        </xdr:cNvPr>
        <xdr:cNvSpPr/>
      </xdr:nvSpPr>
      <xdr:spPr>
        <a:xfrm>
          <a:off x="10660381" y="4069080"/>
          <a:ext cx="515938" cy="173038"/>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436563</xdr:colOff>
      <xdr:row>14</xdr:row>
      <xdr:rowOff>39688</xdr:rowOff>
    </xdr:from>
    <xdr:to>
      <xdr:col>29</xdr:col>
      <xdr:colOff>1262063</xdr:colOff>
      <xdr:row>15</xdr:row>
      <xdr:rowOff>79375</xdr:rowOff>
    </xdr:to>
    <xdr:sp macro="" textlink="">
      <xdr:nvSpPr>
        <xdr:cNvPr id="4" name="四角形: 角を丸くする 3">
          <a:extLst>
            <a:ext uri="{FF2B5EF4-FFF2-40B4-BE49-F238E27FC236}">
              <a16:creationId xmlns:a16="http://schemas.microsoft.com/office/drawing/2014/main" id="{2FA1129F-C7B1-47A0-929B-CB8895D55C7D}"/>
            </a:ext>
          </a:extLst>
        </xdr:cNvPr>
        <xdr:cNvSpPr/>
      </xdr:nvSpPr>
      <xdr:spPr>
        <a:xfrm>
          <a:off x="7987983" y="3232468"/>
          <a:ext cx="825500" cy="268287"/>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412751</xdr:colOff>
      <xdr:row>22</xdr:row>
      <xdr:rowOff>39687</xdr:rowOff>
    </xdr:from>
    <xdr:to>
      <xdr:col>29</xdr:col>
      <xdr:colOff>1158875</xdr:colOff>
      <xdr:row>23</xdr:row>
      <xdr:rowOff>7938</xdr:rowOff>
    </xdr:to>
    <xdr:sp macro="" textlink="">
      <xdr:nvSpPr>
        <xdr:cNvPr id="5" name="四角形: 角を丸くする 4">
          <a:extLst>
            <a:ext uri="{FF2B5EF4-FFF2-40B4-BE49-F238E27FC236}">
              <a16:creationId xmlns:a16="http://schemas.microsoft.com/office/drawing/2014/main" id="{770893DD-5C71-4E37-8872-8425E74F8254}"/>
            </a:ext>
          </a:extLst>
        </xdr:cNvPr>
        <xdr:cNvSpPr/>
      </xdr:nvSpPr>
      <xdr:spPr>
        <a:xfrm>
          <a:off x="7964171" y="5061267"/>
          <a:ext cx="746124" cy="196851"/>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825501</xdr:colOff>
      <xdr:row>10</xdr:row>
      <xdr:rowOff>190499</xdr:rowOff>
    </xdr:from>
    <xdr:to>
      <xdr:col>36</xdr:col>
      <xdr:colOff>505166</xdr:colOff>
      <xdr:row>14</xdr:row>
      <xdr:rowOff>79374</xdr:rowOff>
    </xdr:to>
    <xdr:sp macro="" textlink="">
      <xdr:nvSpPr>
        <xdr:cNvPr id="6" name="テキスト ボックス 5">
          <a:hlinkClick xmlns:r="http://schemas.openxmlformats.org/officeDocument/2006/relationships" r:id="rId2"/>
          <a:extLst>
            <a:ext uri="{FF2B5EF4-FFF2-40B4-BE49-F238E27FC236}">
              <a16:creationId xmlns:a16="http://schemas.microsoft.com/office/drawing/2014/main" id="{10D241B2-4DDF-48E3-869C-625010635FC7}"/>
            </a:ext>
          </a:extLst>
        </xdr:cNvPr>
        <xdr:cNvSpPr txBox="1"/>
      </xdr:nvSpPr>
      <xdr:spPr>
        <a:xfrm>
          <a:off x="12225021" y="2415539"/>
          <a:ext cx="3413465" cy="856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u="sng">
              <a:solidFill>
                <a:schemeClr val="accent5"/>
              </a:solidFill>
            </a:rPr>
            <a:t>一般社団法人　次世代自動車振興センター</a:t>
          </a:r>
          <a:r>
            <a:rPr kumimoji="1" lang="en-US" altLang="ja-JP" sz="1100" u="sng">
              <a:solidFill>
                <a:schemeClr val="accent5"/>
              </a:solidFill>
            </a:rPr>
            <a:t>HP</a:t>
          </a:r>
          <a:r>
            <a:rPr kumimoji="1" lang="ja-JP" altLang="en-US" sz="1100"/>
            <a:t>（</a:t>
          </a:r>
          <a:r>
            <a:rPr kumimoji="1" lang="en-US" altLang="ja-JP" sz="1100"/>
            <a:t>https://www.cev-pc.or.jp/</a:t>
          </a:r>
          <a:r>
            <a:rPr kumimoji="1" lang="ja-JP" altLang="en-US" sz="1100"/>
            <a:t>）</a:t>
          </a:r>
          <a:endParaRPr kumimoji="1" lang="en-US" altLang="ja-JP" sz="1100"/>
        </a:p>
        <a:p>
          <a:r>
            <a:rPr kumimoji="1" lang="ja-JP" altLang="en-US" sz="1100"/>
            <a:t>　補助対象充電設備一覧　より引用</a:t>
          </a:r>
        </a:p>
      </xdr:txBody>
    </xdr:sp>
    <xdr:clientData/>
  </xdr:twoCellAnchor>
  <xdr:twoCellAnchor>
    <xdr:from>
      <xdr:col>14</xdr:col>
      <xdr:colOff>55562</xdr:colOff>
      <xdr:row>14</xdr:row>
      <xdr:rowOff>174626</xdr:rowOff>
    </xdr:from>
    <xdr:to>
      <xdr:col>29</xdr:col>
      <xdr:colOff>436563</xdr:colOff>
      <xdr:row>16</xdr:row>
      <xdr:rowOff>55563</xdr:rowOff>
    </xdr:to>
    <xdr:cxnSp macro="">
      <xdr:nvCxnSpPr>
        <xdr:cNvPr id="7" name="直線コネクタ 6">
          <a:extLst>
            <a:ext uri="{FF2B5EF4-FFF2-40B4-BE49-F238E27FC236}">
              <a16:creationId xmlns:a16="http://schemas.microsoft.com/office/drawing/2014/main" id="{5053E1B8-D15F-47EB-95C2-4B418FCB2493}"/>
            </a:ext>
          </a:extLst>
        </xdr:cNvPr>
        <xdr:cNvCxnSpPr>
          <a:endCxn id="4" idx="1"/>
        </xdr:cNvCxnSpPr>
      </xdr:nvCxnSpPr>
      <xdr:spPr>
        <a:xfrm flipV="1">
          <a:off x="3309302" y="3367406"/>
          <a:ext cx="4678681" cy="338137"/>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55562</xdr:colOff>
      <xdr:row>16</xdr:row>
      <xdr:rowOff>119063</xdr:rowOff>
    </xdr:from>
    <xdr:to>
      <xdr:col>30</xdr:col>
      <xdr:colOff>746125</xdr:colOff>
      <xdr:row>18</xdr:row>
      <xdr:rowOff>31750</xdr:rowOff>
    </xdr:to>
    <xdr:cxnSp macro="">
      <xdr:nvCxnSpPr>
        <xdr:cNvPr id="8" name="直線コネクタ 7">
          <a:extLst>
            <a:ext uri="{FF2B5EF4-FFF2-40B4-BE49-F238E27FC236}">
              <a16:creationId xmlns:a16="http://schemas.microsoft.com/office/drawing/2014/main" id="{3AB99436-FA0A-4D81-860B-14950564E975}"/>
            </a:ext>
          </a:extLst>
        </xdr:cNvPr>
        <xdr:cNvCxnSpPr/>
      </xdr:nvCxnSpPr>
      <xdr:spPr>
        <a:xfrm>
          <a:off x="5138102" y="3769043"/>
          <a:ext cx="5506403" cy="369887"/>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214313</xdr:colOff>
      <xdr:row>16</xdr:row>
      <xdr:rowOff>87313</xdr:rowOff>
    </xdr:from>
    <xdr:to>
      <xdr:col>29</xdr:col>
      <xdr:colOff>396875</xdr:colOff>
      <xdr:row>22</xdr:row>
      <xdr:rowOff>119063</xdr:rowOff>
    </xdr:to>
    <xdr:cxnSp macro="">
      <xdr:nvCxnSpPr>
        <xdr:cNvPr id="9" name="直線コネクタ 8">
          <a:extLst>
            <a:ext uri="{FF2B5EF4-FFF2-40B4-BE49-F238E27FC236}">
              <a16:creationId xmlns:a16="http://schemas.microsoft.com/office/drawing/2014/main" id="{BFF9F504-F4D2-4D73-B6F4-68A1ABBA1B6F}"/>
            </a:ext>
          </a:extLst>
        </xdr:cNvPr>
        <xdr:cNvCxnSpPr/>
      </xdr:nvCxnSpPr>
      <xdr:spPr>
        <a:xfrm>
          <a:off x="5068253" y="3737293"/>
          <a:ext cx="2880042" cy="1403350"/>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484188</xdr:colOff>
      <xdr:row>6</xdr:row>
      <xdr:rowOff>7939</xdr:rowOff>
    </xdr:from>
    <xdr:to>
      <xdr:col>30</xdr:col>
      <xdr:colOff>1214438</xdr:colOff>
      <xdr:row>7</xdr:row>
      <xdr:rowOff>127002</xdr:rowOff>
    </xdr:to>
    <xdr:sp macro="" textlink="">
      <xdr:nvSpPr>
        <xdr:cNvPr id="10" name="テキスト ボックス 9">
          <a:extLst>
            <a:ext uri="{FF2B5EF4-FFF2-40B4-BE49-F238E27FC236}">
              <a16:creationId xmlns:a16="http://schemas.microsoft.com/office/drawing/2014/main" id="{503B4AC5-9FA3-478C-B13F-C06F29DEA8E1}"/>
            </a:ext>
          </a:extLst>
        </xdr:cNvPr>
        <xdr:cNvSpPr txBox="1"/>
      </xdr:nvSpPr>
      <xdr:spPr>
        <a:xfrm>
          <a:off x="8035608" y="1333819"/>
          <a:ext cx="3077210" cy="3476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充電設備のリースの場合のみ提出</a:t>
          </a:r>
        </a:p>
      </xdr:txBody>
    </xdr:sp>
    <xdr:clientData/>
  </xdr:twoCellAnchor>
  <xdr:twoCellAnchor editAs="oneCell">
    <xdr:from>
      <xdr:col>26</xdr:col>
      <xdr:colOff>23813</xdr:colOff>
      <xdr:row>5</xdr:row>
      <xdr:rowOff>23813</xdr:rowOff>
    </xdr:from>
    <xdr:to>
      <xdr:col>29</xdr:col>
      <xdr:colOff>185166</xdr:colOff>
      <xdr:row>7</xdr:row>
      <xdr:rowOff>187643</xdr:rowOff>
    </xdr:to>
    <xdr:pic>
      <xdr:nvPicPr>
        <xdr:cNvPr id="11" name="図 10">
          <a:extLst>
            <a:ext uri="{FF2B5EF4-FFF2-40B4-BE49-F238E27FC236}">
              <a16:creationId xmlns:a16="http://schemas.microsoft.com/office/drawing/2014/main" id="{15E41FFD-2031-49A0-AB28-EBC7E3334FD9}"/>
            </a:ext>
          </a:extLst>
        </xdr:cNvPr>
        <xdr:cNvPicPr>
          <a:picLocks noChangeAspect="1"/>
        </xdr:cNvPicPr>
      </xdr:nvPicPr>
      <xdr:blipFill>
        <a:blip xmlns:r="http://schemas.openxmlformats.org/officeDocument/2006/relationships" r:embed="rId3"/>
        <a:stretch>
          <a:fillRect/>
        </a:stretch>
      </xdr:blipFill>
      <xdr:spPr>
        <a:xfrm>
          <a:off x="6020753" y="1121093"/>
          <a:ext cx="1709483" cy="615950"/>
        </a:xfrm>
        <a:prstGeom prst="rect">
          <a:avLst/>
        </a:prstGeom>
      </xdr:spPr>
    </xdr:pic>
    <xdr:clientData/>
  </xdr:twoCellAnchor>
  <xdr:twoCellAnchor>
    <xdr:from>
      <xdr:col>1</xdr:col>
      <xdr:colOff>190500</xdr:colOff>
      <xdr:row>1</xdr:row>
      <xdr:rowOff>142875</xdr:rowOff>
    </xdr:from>
    <xdr:to>
      <xdr:col>7</xdr:col>
      <xdr:colOff>106983</xdr:colOff>
      <xdr:row>4</xdr:row>
      <xdr:rowOff>127000</xdr:rowOff>
    </xdr:to>
    <xdr:sp macro="" textlink="">
      <xdr:nvSpPr>
        <xdr:cNvPr id="12" name="テキスト ボックス 11">
          <a:extLst>
            <a:ext uri="{FF2B5EF4-FFF2-40B4-BE49-F238E27FC236}">
              <a16:creationId xmlns:a16="http://schemas.microsoft.com/office/drawing/2014/main" id="{9CFB4BD2-ABF8-4C48-8755-B00CC7D50658}"/>
            </a:ext>
          </a:extLst>
        </xdr:cNvPr>
        <xdr:cNvSpPr txBox="1"/>
      </xdr:nvSpPr>
      <xdr:spPr>
        <a:xfrm>
          <a:off x="419100" y="371475"/>
          <a:ext cx="1288083" cy="624205"/>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39</xdr:col>
      <xdr:colOff>0</xdr:colOff>
      <xdr:row>4</xdr:row>
      <xdr:rowOff>0</xdr:rowOff>
    </xdr:from>
    <xdr:to>
      <xdr:col>46</xdr:col>
      <xdr:colOff>22926</xdr:colOff>
      <xdr:row>5</xdr:row>
      <xdr:rowOff>77486</xdr:rowOff>
    </xdr:to>
    <xdr:pic>
      <xdr:nvPicPr>
        <xdr:cNvPr id="2" name="図 1">
          <a:extLst>
            <a:ext uri="{FF2B5EF4-FFF2-40B4-BE49-F238E27FC236}">
              <a16:creationId xmlns:a16="http://schemas.microsoft.com/office/drawing/2014/main" id="{9F03914F-D36E-49E1-9388-7E4DC19931B2}"/>
            </a:ext>
          </a:extLst>
        </xdr:cNvPr>
        <xdr:cNvPicPr>
          <a:picLocks noChangeAspect="1"/>
        </xdr:cNvPicPr>
      </xdr:nvPicPr>
      <xdr:blipFill>
        <a:blip xmlns:r="http://schemas.openxmlformats.org/officeDocument/2006/relationships" r:embed="rId1"/>
        <a:stretch>
          <a:fillRect/>
        </a:stretch>
      </xdr:blipFill>
      <xdr:spPr>
        <a:xfrm>
          <a:off x="6835140" y="944880"/>
          <a:ext cx="1264986" cy="312436"/>
        </a:xfrm>
        <a:prstGeom prst="rect">
          <a:avLst/>
        </a:prstGeom>
      </xdr:spPr>
    </xdr:pic>
    <xdr:clientData/>
  </xdr:twoCellAnchor>
  <xdr:twoCellAnchor>
    <xdr:from>
      <xdr:col>11</xdr:col>
      <xdr:colOff>88900</xdr:colOff>
      <xdr:row>1</xdr:row>
      <xdr:rowOff>107950</xdr:rowOff>
    </xdr:from>
    <xdr:to>
      <xdr:col>18</xdr:col>
      <xdr:colOff>141908</xdr:colOff>
      <xdr:row>4</xdr:row>
      <xdr:rowOff>38100</xdr:rowOff>
    </xdr:to>
    <xdr:sp macro="" textlink="">
      <xdr:nvSpPr>
        <xdr:cNvPr id="3" name="テキスト ボックス 2">
          <a:extLst>
            <a:ext uri="{FF2B5EF4-FFF2-40B4-BE49-F238E27FC236}">
              <a16:creationId xmlns:a16="http://schemas.microsoft.com/office/drawing/2014/main" id="{B1DC5D6F-2392-4FCC-902C-700E7240D9D6}"/>
            </a:ext>
          </a:extLst>
        </xdr:cNvPr>
        <xdr:cNvSpPr txBox="1"/>
      </xdr:nvSpPr>
      <xdr:spPr>
        <a:xfrm>
          <a:off x="2016760" y="344170"/>
          <a:ext cx="1279828" cy="63881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5</xdr:col>
      <xdr:colOff>0</xdr:colOff>
      <xdr:row>19</xdr:row>
      <xdr:rowOff>177800</xdr:rowOff>
    </xdr:from>
    <xdr:to>
      <xdr:col>16</xdr:col>
      <xdr:colOff>133350</xdr:colOff>
      <xdr:row>20</xdr:row>
      <xdr:rowOff>374650</xdr:rowOff>
    </xdr:to>
    <xdr:sp macro="" textlink="">
      <xdr:nvSpPr>
        <xdr:cNvPr id="4" name="テキスト ボックス 3">
          <a:extLst>
            <a:ext uri="{FF2B5EF4-FFF2-40B4-BE49-F238E27FC236}">
              <a16:creationId xmlns:a16="http://schemas.microsoft.com/office/drawing/2014/main" id="{71C332C7-B8E5-4FEC-A25D-B7B7A5378147}"/>
            </a:ext>
          </a:extLst>
        </xdr:cNvPr>
        <xdr:cNvSpPr txBox="1"/>
      </xdr:nvSpPr>
      <xdr:spPr>
        <a:xfrm>
          <a:off x="876300" y="4810760"/>
          <a:ext cx="2061210" cy="4330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理由を入力してください。</a:t>
          </a:r>
        </a:p>
      </xdr:txBody>
    </xdr:sp>
    <xdr:clientData/>
  </xdr:twoCellAnchor>
  <xdr:twoCellAnchor>
    <xdr:from>
      <xdr:col>34</xdr:col>
      <xdr:colOff>0</xdr:colOff>
      <xdr:row>6</xdr:row>
      <xdr:rowOff>228600</xdr:rowOff>
    </xdr:from>
    <xdr:to>
      <xdr:col>67</xdr:col>
      <xdr:colOff>0</xdr:colOff>
      <xdr:row>14</xdr:row>
      <xdr:rowOff>6350</xdr:rowOff>
    </xdr:to>
    <xdr:sp macro="" textlink="">
      <xdr:nvSpPr>
        <xdr:cNvPr id="5" name="テキスト ボックス 4">
          <a:extLst>
            <a:ext uri="{FF2B5EF4-FFF2-40B4-BE49-F238E27FC236}">
              <a16:creationId xmlns:a16="http://schemas.microsoft.com/office/drawing/2014/main" id="{C4B8DE82-7FF6-4E21-BAC4-DD4A27C84FCC}"/>
            </a:ext>
          </a:extLst>
        </xdr:cNvPr>
        <xdr:cNvSpPr txBox="1"/>
      </xdr:nvSpPr>
      <xdr:spPr>
        <a:xfrm>
          <a:off x="5958840" y="1645920"/>
          <a:ext cx="5783580" cy="16675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u="sng">
              <a:solidFill>
                <a:srgbClr val="FF0000"/>
              </a:solidFill>
            </a:rPr>
            <a:t>※</a:t>
          </a:r>
          <a:r>
            <a:rPr kumimoji="1" lang="ja-JP" altLang="en-US" sz="3200" b="1" u="sng">
              <a:solidFill>
                <a:srgbClr val="FF0000"/>
              </a:solidFill>
            </a:rPr>
            <a:t>申請を取り下げる場合のみ</a:t>
          </a:r>
          <a:r>
            <a:rPr kumimoji="1" lang="ja-JP" altLang="en-US" sz="3200">
              <a:solidFill>
                <a:srgbClr val="FF0000"/>
              </a:solidFill>
            </a:rPr>
            <a:t>、提出してください</a:t>
          </a:r>
        </a:p>
      </xdr:txBody>
    </xdr:sp>
    <xdr:clientData/>
  </xdr:twoCellAnchor>
  <xdr:twoCellAnchor>
    <xdr:from>
      <xdr:col>34</xdr:col>
      <xdr:colOff>44450</xdr:colOff>
      <xdr:row>18</xdr:row>
      <xdr:rowOff>31750</xdr:rowOff>
    </xdr:from>
    <xdr:to>
      <xdr:col>51</xdr:col>
      <xdr:colOff>133350</xdr:colOff>
      <xdr:row>20</xdr:row>
      <xdr:rowOff>184150</xdr:rowOff>
    </xdr:to>
    <xdr:sp macro="" textlink="">
      <xdr:nvSpPr>
        <xdr:cNvPr id="6" name="テキスト ボックス 5">
          <a:extLst>
            <a:ext uri="{FF2B5EF4-FFF2-40B4-BE49-F238E27FC236}">
              <a16:creationId xmlns:a16="http://schemas.microsoft.com/office/drawing/2014/main" id="{21F894EF-4F1F-4329-A930-7C54EE3F25E5}"/>
            </a:ext>
          </a:extLst>
        </xdr:cNvPr>
        <xdr:cNvSpPr txBox="1"/>
      </xdr:nvSpPr>
      <xdr:spPr>
        <a:xfrm>
          <a:off x="6003290" y="4428490"/>
          <a:ext cx="306832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交付決定通知の右上に記載されている日付、番号を入力してください。</a:t>
          </a:r>
        </a:p>
      </xdr:txBody>
    </xdr:sp>
    <xdr:clientData/>
  </xdr:twoCellAnchor>
  <xdr:twoCellAnchor>
    <xdr:from>
      <xdr:col>13</xdr:col>
      <xdr:colOff>127000</xdr:colOff>
      <xdr:row>14</xdr:row>
      <xdr:rowOff>44450</xdr:rowOff>
    </xdr:from>
    <xdr:to>
      <xdr:col>34</xdr:col>
      <xdr:colOff>44450</xdr:colOff>
      <xdr:row>19</xdr:row>
      <xdr:rowOff>107950</xdr:rowOff>
    </xdr:to>
    <xdr:cxnSp macro="">
      <xdr:nvCxnSpPr>
        <xdr:cNvPr id="7" name="直線矢印コネクタ 6">
          <a:extLst>
            <a:ext uri="{FF2B5EF4-FFF2-40B4-BE49-F238E27FC236}">
              <a16:creationId xmlns:a16="http://schemas.microsoft.com/office/drawing/2014/main" id="{EAF88EAF-A953-448D-B0D1-36970FF96F32}"/>
            </a:ext>
          </a:extLst>
        </xdr:cNvPr>
        <xdr:cNvCxnSpPr>
          <a:stCxn id="6" idx="1"/>
        </xdr:cNvCxnSpPr>
      </xdr:nvCxnSpPr>
      <xdr:spPr>
        <a:xfrm flipH="1" flipV="1">
          <a:off x="2405380" y="3351530"/>
          <a:ext cx="3597910" cy="13893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44450</xdr:colOff>
      <xdr:row>14</xdr:row>
      <xdr:rowOff>63500</xdr:rowOff>
    </xdr:from>
    <xdr:to>
      <xdr:col>34</xdr:col>
      <xdr:colOff>44450</xdr:colOff>
      <xdr:row>19</xdr:row>
      <xdr:rowOff>107950</xdr:rowOff>
    </xdr:to>
    <xdr:cxnSp macro="">
      <xdr:nvCxnSpPr>
        <xdr:cNvPr id="8" name="直線矢印コネクタ 7">
          <a:extLst>
            <a:ext uri="{FF2B5EF4-FFF2-40B4-BE49-F238E27FC236}">
              <a16:creationId xmlns:a16="http://schemas.microsoft.com/office/drawing/2014/main" id="{02019638-FB57-48A4-81D4-A21866D40361}"/>
            </a:ext>
          </a:extLst>
        </xdr:cNvPr>
        <xdr:cNvCxnSpPr>
          <a:stCxn id="6" idx="1"/>
        </xdr:cNvCxnSpPr>
      </xdr:nvCxnSpPr>
      <xdr:spPr>
        <a:xfrm flipH="1" flipV="1">
          <a:off x="920750" y="3370580"/>
          <a:ext cx="5082540" cy="13703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107950</xdr:colOff>
      <xdr:row>14</xdr:row>
      <xdr:rowOff>38100</xdr:rowOff>
    </xdr:from>
    <xdr:to>
      <xdr:col>15</xdr:col>
      <xdr:colOff>6350</xdr:colOff>
      <xdr:row>14</xdr:row>
      <xdr:rowOff>44450</xdr:rowOff>
    </xdr:to>
    <xdr:cxnSp macro="">
      <xdr:nvCxnSpPr>
        <xdr:cNvPr id="9" name="直線コネクタ 8">
          <a:extLst>
            <a:ext uri="{FF2B5EF4-FFF2-40B4-BE49-F238E27FC236}">
              <a16:creationId xmlns:a16="http://schemas.microsoft.com/office/drawing/2014/main" id="{E52AB94E-DE17-4FEA-83A0-53DEA8B78CC2}"/>
            </a:ext>
          </a:extLst>
        </xdr:cNvPr>
        <xdr:cNvCxnSpPr/>
      </xdr:nvCxnSpPr>
      <xdr:spPr>
        <a:xfrm flipV="1">
          <a:off x="107950" y="3345180"/>
          <a:ext cx="2527300" cy="6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24</xdr:row>
          <xdr:rowOff>15240</xdr:rowOff>
        </xdr:from>
        <xdr:to>
          <xdr:col>11</xdr:col>
          <xdr:colOff>60960</xdr:colOff>
          <xdr:row>24</xdr:row>
          <xdr:rowOff>213360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B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目的外使用（転用）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24</xdr:row>
          <xdr:rowOff>22860</xdr:rowOff>
        </xdr:from>
        <xdr:to>
          <xdr:col>14</xdr:col>
          <xdr:colOff>106680</xdr:colOff>
          <xdr:row>24</xdr:row>
          <xdr:rowOff>228600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B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譲渡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24</xdr:row>
          <xdr:rowOff>22860</xdr:rowOff>
        </xdr:from>
        <xdr:to>
          <xdr:col>18</xdr:col>
          <xdr:colOff>15240</xdr:colOff>
          <xdr:row>24</xdr:row>
          <xdr:rowOff>228600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B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24</xdr:row>
          <xdr:rowOff>15240</xdr:rowOff>
        </xdr:from>
        <xdr:to>
          <xdr:col>22</xdr:col>
          <xdr:colOff>60960</xdr:colOff>
          <xdr:row>24</xdr:row>
          <xdr:rowOff>228600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B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貸付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24</xdr:row>
          <xdr:rowOff>22860</xdr:rowOff>
        </xdr:from>
        <xdr:to>
          <xdr:col>26</xdr:col>
          <xdr:colOff>91440</xdr:colOff>
          <xdr:row>24</xdr:row>
          <xdr:rowOff>228600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B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担保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24</xdr:row>
          <xdr:rowOff>22860</xdr:rowOff>
        </xdr:from>
        <xdr:to>
          <xdr:col>30</xdr:col>
          <xdr:colOff>144780</xdr:colOff>
          <xdr:row>24</xdr:row>
          <xdr:rowOff>228600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B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廃棄</a:t>
              </a:r>
            </a:p>
          </xdr:txBody>
        </xdr:sp>
        <xdr:clientData/>
      </xdr:twoCellAnchor>
    </mc:Choice>
    <mc:Fallback/>
  </mc:AlternateContent>
  <xdr:twoCellAnchor editAs="oneCell">
    <xdr:from>
      <xdr:col>34</xdr:col>
      <xdr:colOff>6350</xdr:colOff>
      <xdr:row>0</xdr:row>
      <xdr:rowOff>158750</xdr:rowOff>
    </xdr:from>
    <xdr:to>
      <xdr:col>41</xdr:col>
      <xdr:colOff>28006</xdr:colOff>
      <xdr:row>2</xdr:row>
      <xdr:rowOff>1286</xdr:rowOff>
    </xdr:to>
    <xdr:pic>
      <xdr:nvPicPr>
        <xdr:cNvPr id="2" name="図 1">
          <a:extLst>
            <a:ext uri="{FF2B5EF4-FFF2-40B4-BE49-F238E27FC236}">
              <a16:creationId xmlns:a16="http://schemas.microsoft.com/office/drawing/2014/main" id="{D3D03413-C199-48B0-8E48-7F2E4B9279B3}"/>
            </a:ext>
          </a:extLst>
        </xdr:cNvPr>
        <xdr:cNvPicPr>
          <a:picLocks noChangeAspect="1"/>
        </xdr:cNvPicPr>
      </xdr:nvPicPr>
      <xdr:blipFill>
        <a:blip xmlns:r="http://schemas.openxmlformats.org/officeDocument/2006/relationships" r:embed="rId1"/>
        <a:stretch>
          <a:fillRect/>
        </a:stretch>
      </xdr:blipFill>
      <xdr:spPr>
        <a:xfrm>
          <a:off x="5965190" y="158750"/>
          <a:ext cx="1264986" cy="313706"/>
        </a:xfrm>
        <a:prstGeom prst="rect">
          <a:avLst/>
        </a:prstGeom>
      </xdr:spPr>
    </xdr:pic>
    <xdr:clientData/>
  </xdr:twoCellAnchor>
  <xdr:twoCellAnchor>
    <xdr:from>
      <xdr:col>12</xdr:col>
      <xdr:colOff>63500</xdr:colOff>
      <xdr:row>1</xdr:row>
      <xdr:rowOff>82550</xdr:rowOff>
    </xdr:from>
    <xdr:to>
      <xdr:col>19</xdr:col>
      <xdr:colOff>116508</xdr:colOff>
      <xdr:row>4</xdr:row>
      <xdr:rowOff>12700</xdr:rowOff>
    </xdr:to>
    <xdr:sp macro="" textlink="">
      <xdr:nvSpPr>
        <xdr:cNvPr id="3" name="テキスト ボックス 2">
          <a:extLst>
            <a:ext uri="{FF2B5EF4-FFF2-40B4-BE49-F238E27FC236}">
              <a16:creationId xmlns:a16="http://schemas.microsoft.com/office/drawing/2014/main" id="{A93E769F-B02F-4FA4-9A64-AEB393A8CC1C}"/>
            </a:ext>
          </a:extLst>
        </xdr:cNvPr>
        <xdr:cNvSpPr txBox="1"/>
      </xdr:nvSpPr>
      <xdr:spPr>
        <a:xfrm>
          <a:off x="2166620" y="318770"/>
          <a:ext cx="1279828" cy="63881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33</xdr:col>
      <xdr:colOff>146050</xdr:colOff>
      <xdr:row>2</xdr:row>
      <xdr:rowOff>44450</xdr:rowOff>
    </xdr:from>
    <xdr:to>
      <xdr:col>70</xdr:col>
      <xdr:colOff>165100</xdr:colOff>
      <xdr:row>10</xdr:row>
      <xdr:rowOff>127000</xdr:rowOff>
    </xdr:to>
    <xdr:sp macro="" textlink="">
      <xdr:nvSpPr>
        <xdr:cNvPr id="4" name="テキスト ボックス 3">
          <a:extLst>
            <a:ext uri="{FF2B5EF4-FFF2-40B4-BE49-F238E27FC236}">
              <a16:creationId xmlns:a16="http://schemas.microsoft.com/office/drawing/2014/main" id="{00670A83-3D44-42DA-AFEB-D6815AEEF39D}"/>
            </a:ext>
          </a:extLst>
        </xdr:cNvPr>
        <xdr:cNvSpPr txBox="1"/>
      </xdr:nvSpPr>
      <xdr:spPr>
        <a:xfrm>
          <a:off x="5929630" y="516890"/>
          <a:ext cx="6503670" cy="19723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rgbClr val="FF0000"/>
              </a:solidFill>
            </a:rPr>
            <a:t>※</a:t>
          </a:r>
          <a:r>
            <a:rPr kumimoji="1" lang="ja-JP" altLang="en-US" sz="2800" b="1">
              <a:solidFill>
                <a:srgbClr val="FF0000"/>
              </a:solidFill>
            </a:rPr>
            <a:t>補助金を利用して取得した車両や充電設備を処分する場合</a:t>
          </a:r>
          <a:r>
            <a:rPr kumimoji="1" lang="ja-JP" altLang="en-US" sz="2800" b="0">
              <a:solidFill>
                <a:srgbClr val="FF0000"/>
              </a:solidFill>
            </a:rPr>
            <a:t>は、</a:t>
          </a:r>
          <a:r>
            <a:rPr kumimoji="1" lang="ja-JP" altLang="en-US" sz="2800" b="0" u="sng">
              <a:solidFill>
                <a:srgbClr val="FF0000"/>
              </a:solidFill>
            </a:rPr>
            <a:t>処分する前に</a:t>
          </a:r>
          <a:r>
            <a:rPr kumimoji="1" lang="ja-JP" altLang="en-US" sz="2800" b="0">
              <a:solidFill>
                <a:srgbClr val="FF0000"/>
              </a:solidFill>
            </a:rPr>
            <a:t>提出してください。</a:t>
          </a:r>
          <a:endParaRPr kumimoji="1" lang="en-US" altLang="ja-JP" sz="2800" b="0">
            <a:solidFill>
              <a:srgbClr val="FF0000"/>
            </a:solidFill>
          </a:endParaRPr>
        </a:p>
      </xdr:txBody>
    </xdr:sp>
    <xdr:clientData/>
  </xdr:twoCellAnchor>
  <xdr:twoCellAnchor>
    <xdr:from>
      <xdr:col>19</xdr:col>
      <xdr:colOff>63500</xdr:colOff>
      <xdr:row>17</xdr:row>
      <xdr:rowOff>44450</xdr:rowOff>
    </xdr:from>
    <xdr:to>
      <xdr:col>31</xdr:col>
      <xdr:colOff>19050</xdr:colOff>
      <xdr:row>19</xdr:row>
      <xdr:rowOff>171450</xdr:rowOff>
    </xdr:to>
    <xdr:sp macro="" textlink="">
      <xdr:nvSpPr>
        <xdr:cNvPr id="5" name="テキスト ボックス 4">
          <a:extLst>
            <a:ext uri="{FF2B5EF4-FFF2-40B4-BE49-F238E27FC236}">
              <a16:creationId xmlns:a16="http://schemas.microsoft.com/office/drawing/2014/main" id="{A41260F1-9C48-4ACF-99E0-9320F8F787BC}"/>
            </a:ext>
          </a:extLst>
        </xdr:cNvPr>
        <xdr:cNvSpPr txBox="1"/>
      </xdr:nvSpPr>
      <xdr:spPr>
        <a:xfrm>
          <a:off x="3393440" y="4060190"/>
          <a:ext cx="2058670" cy="5994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交付を受けた補助金の年度を入力してください。</a:t>
          </a:r>
        </a:p>
      </xdr:txBody>
    </xdr:sp>
    <xdr:clientData/>
  </xdr:twoCellAnchor>
  <xdr:twoCellAnchor>
    <xdr:from>
      <xdr:col>3</xdr:col>
      <xdr:colOff>0</xdr:colOff>
      <xdr:row>15</xdr:row>
      <xdr:rowOff>31750</xdr:rowOff>
    </xdr:from>
    <xdr:to>
      <xdr:col>19</xdr:col>
      <xdr:colOff>63500</xdr:colOff>
      <xdr:row>18</xdr:row>
      <xdr:rowOff>107950</xdr:rowOff>
    </xdr:to>
    <xdr:cxnSp macro="">
      <xdr:nvCxnSpPr>
        <xdr:cNvPr id="6" name="直線矢印コネクタ 5">
          <a:extLst>
            <a:ext uri="{FF2B5EF4-FFF2-40B4-BE49-F238E27FC236}">
              <a16:creationId xmlns:a16="http://schemas.microsoft.com/office/drawing/2014/main" id="{0ED66A94-36CE-4250-875B-AF5CFFAB9012}"/>
            </a:ext>
          </a:extLst>
        </xdr:cNvPr>
        <xdr:cNvCxnSpPr>
          <a:stCxn id="5" idx="1"/>
        </xdr:cNvCxnSpPr>
      </xdr:nvCxnSpPr>
      <xdr:spPr>
        <a:xfrm flipH="1" flipV="1">
          <a:off x="525780" y="3575050"/>
          <a:ext cx="2867660" cy="7848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165100</xdr:colOff>
      <xdr:row>15</xdr:row>
      <xdr:rowOff>31750</xdr:rowOff>
    </xdr:from>
    <xdr:to>
      <xdr:col>4</xdr:col>
      <xdr:colOff>150091</xdr:colOff>
      <xdr:row>15</xdr:row>
      <xdr:rowOff>40409</xdr:rowOff>
    </xdr:to>
    <xdr:cxnSp macro="">
      <xdr:nvCxnSpPr>
        <xdr:cNvPr id="7" name="直線コネクタ 6">
          <a:extLst>
            <a:ext uri="{FF2B5EF4-FFF2-40B4-BE49-F238E27FC236}">
              <a16:creationId xmlns:a16="http://schemas.microsoft.com/office/drawing/2014/main" id="{8A459DD2-242A-4158-91E7-5FB751F93D43}"/>
            </a:ext>
          </a:extLst>
        </xdr:cNvPr>
        <xdr:cNvCxnSpPr/>
      </xdr:nvCxnSpPr>
      <xdr:spPr>
        <a:xfrm>
          <a:off x="165100" y="3575050"/>
          <a:ext cx="686031" cy="86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114300</xdr:colOff>
      <xdr:row>39</xdr:row>
      <xdr:rowOff>228600</xdr:rowOff>
    </xdr:from>
    <xdr:to>
      <xdr:col>37</xdr:col>
      <xdr:colOff>141314</xdr:colOff>
      <xdr:row>66</xdr:row>
      <xdr:rowOff>28244</xdr:rowOff>
    </xdr:to>
    <xdr:pic>
      <xdr:nvPicPr>
        <xdr:cNvPr id="8" name="図 7">
          <a:extLst>
            <a:ext uri="{FF2B5EF4-FFF2-40B4-BE49-F238E27FC236}">
              <a16:creationId xmlns:a16="http://schemas.microsoft.com/office/drawing/2014/main" id="{4E646A6C-463A-4DB0-ADFB-46077BFA234E}"/>
            </a:ext>
          </a:extLst>
        </xdr:cNvPr>
        <xdr:cNvPicPr>
          <a:picLocks noChangeAspect="1"/>
        </xdr:cNvPicPr>
      </xdr:nvPicPr>
      <xdr:blipFill>
        <a:blip xmlns:r="http://schemas.openxmlformats.org/officeDocument/2006/relationships" r:embed="rId2"/>
        <a:stretch>
          <a:fillRect/>
        </a:stretch>
      </xdr:blipFill>
      <xdr:spPr>
        <a:xfrm>
          <a:off x="114300" y="9745980"/>
          <a:ext cx="6603074" cy="5950254"/>
        </a:xfrm>
        <a:prstGeom prst="rect">
          <a:avLst/>
        </a:prstGeom>
      </xdr:spPr>
    </xdr:pic>
    <xdr:clientData/>
  </xdr:twoCellAnchor>
  <xdr:twoCellAnchor editAs="oneCell">
    <xdr:from>
      <xdr:col>39</xdr:col>
      <xdr:colOff>101600</xdr:colOff>
      <xdr:row>39</xdr:row>
      <xdr:rowOff>120650</xdr:rowOff>
    </xdr:from>
    <xdr:to>
      <xdr:col>76</xdr:col>
      <xdr:colOff>337</xdr:colOff>
      <xdr:row>74</xdr:row>
      <xdr:rowOff>4197</xdr:rowOff>
    </xdr:to>
    <xdr:pic>
      <xdr:nvPicPr>
        <xdr:cNvPr id="9" name="図 8">
          <a:extLst>
            <a:ext uri="{FF2B5EF4-FFF2-40B4-BE49-F238E27FC236}">
              <a16:creationId xmlns:a16="http://schemas.microsoft.com/office/drawing/2014/main" id="{55BEB15A-B61D-458F-A0C4-F0108FD2F5F7}"/>
            </a:ext>
          </a:extLst>
        </xdr:cNvPr>
        <xdr:cNvPicPr>
          <a:picLocks noChangeAspect="1"/>
        </xdr:cNvPicPr>
      </xdr:nvPicPr>
      <xdr:blipFill>
        <a:blip xmlns:r="http://schemas.openxmlformats.org/officeDocument/2006/relationships" r:embed="rId3"/>
        <a:stretch>
          <a:fillRect/>
        </a:stretch>
      </xdr:blipFill>
      <xdr:spPr>
        <a:xfrm>
          <a:off x="6936740" y="9638030"/>
          <a:ext cx="6472257" cy="7563237"/>
        </a:xfrm>
        <a:prstGeom prst="rect">
          <a:avLst/>
        </a:prstGeom>
      </xdr:spPr>
    </xdr:pic>
    <xdr:clientData/>
  </xdr:twoCellAnchor>
  <xdr:twoCellAnchor>
    <xdr:from>
      <xdr:col>4</xdr:col>
      <xdr:colOff>63500</xdr:colOff>
      <xdr:row>31</xdr:row>
      <xdr:rowOff>12700</xdr:rowOff>
    </xdr:from>
    <xdr:to>
      <xdr:col>16</xdr:col>
      <xdr:colOff>19050</xdr:colOff>
      <xdr:row>32</xdr:row>
      <xdr:rowOff>120650</xdr:rowOff>
    </xdr:to>
    <xdr:sp macro="" textlink="">
      <xdr:nvSpPr>
        <xdr:cNvPr id="10" name="テキスト ボックス 9">
          <a:extLst>
            <a:ext uri="{FF2B5EF4-FFF2-40B4-BE49-F238E27FC236}">
              <a16:creationId xmlns:a16="http://schemas.microsoft.com/office/drawing/2014/main" id="{CFC7F842-9E44-4BBE-856A-67E92ED771B3}"/>
            </a:ext>
          </a:extLst>
        </xdr:cNvPr>
        <xdr:cNvSpPr txBox="1"/>
      </xdr:nvSpPr>
      <xdr:spPr>
        <a:xfrm>
          <a:off x="764540" y="7640320"/>
          <a:ext cx="2058670" cy="3441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理由を入力してください。</a:t>
          </a:r>
        </a:p>
      </xdr:txBody>
    </xdr:sp>
    <xdr:clientData/>
  </xdr:twoCellAnchor>
  <xdr:twoCellAnchor editAs="oneCell">
    <xdr:from>
      <xdr:col>77</xdr:col>
      <xdr:colOff>12700</xdr:colOff>
      <xdr:row>39</xdr:row>
      <xdr:rowOff>120650</xdr:rowOff>
    </xdr:from>
    <xdr:to>
      <xdr:col>113</xdr:col>
      <xdr:colOff>28275</xdr:colOff>
      <xdr:row>81</xdr:row>
      <xdr:rowOff>47448</xdr:rowOff>
    </xdr:to>
    <xdr:pic>
      <xdr:nvPicPr>
        <xdr:cNvPr id="11" name="図 10">
          <a:extLst>
            <a:ext uri="{FF2B5EF4-FFF2-40B4-BE49-F238E27FC236}">
              <a16:creationId xmlns:a16="http://schemas.microsoft.com/office/drawing/2014/main" id="{EE93D526-01AC-42C7-8176-D31B9678C37B}"/>
            </a:ext>
          </a:extLst>
        </xdr:cNvPr>
        <xdr:cNvPicPr>
          <a:picLocks noChangeAspect="1"/>
        </xdr:cNvPicPr>
      </xdr:nvPicPr>
      <xdr:blipFill>
        <a:blip xmlns:r="http://schemas.openxmlformats.org/officeDocument/2006/relationships" r:embed="rId4"/>
        <a:stretch>
          <a:fillRect/>
        </a:stretch>
      </xdr:blipFill>
      <xdr:spPr>
        <a:xfrm>
          <a:off x="13507720" y="9638030"/>
          <a:ext cx="6417645" cy="8941258"/>
        </a:xfrm>
        <a:prstGeom prst="rect">
          <a:avLst/>
        </a:prstGeom>
      </xdr:spPr>
    </xdr:pic>
    <xdr:clientData/>
  </xdr:twoCellAnchor>
  <xdr:twoCellAnchor>
    <xdr:from>
      <xdr:col>33</xdr:col>
      <xdr:colOff>152400</xdr:colOff>
      <xdr:row>11</xdr:row>
      <xdr:rowOff>12700</xdr:rowOff>
    </xdr:from>
    <xdr:to>
      <xdr:col>71</xdr:col>
      <xdr:colOff>0</xdr:colOff>
      <xdr:row>19</xdr:row>
      <xdr:rowOff>374650</xdr:rowOff>
    </xdr:to>
    <xdr:sp macro="" textlink="">
      <xdr:nvSpPr>
        <xdr:cNvPr id="12" name="テキスト ボックス 11">
          <a:extLst>
            <a:ext uri="{FF2B5EF4-FFF2-40B4-BE49-F238E27FC236}">
              <a16:creationId xmlns:a16="http://schemas.microsoft.com/office/drawing/2014/main" id="{11083EC5-A5E9-4D4D-8A34-CCA155CC26E3}"/>
            </a:ext>
          </a:extLst>
        </xdr:cNvPr>
        <xdr:cNvSpPr txBox="1"/>
      </xdr:nvSpPr>
      <xdr:spPr>
        <a:xfrm>
          <a:off x="5935980" y="2611120"/>
          <a:ext cx="6507480" cy="22517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ysClr val="windowText" lastClr="000000"/>
              </a:solidFill>
            </a:rPr>
            <a:t>処分制限期間を経過していない場合、</a:t>
          </a:r>
          <a:endParaRPr kumimoji="1" lang="en-US" altLang="ja-JP" sz="2800" b="1">
            <a:solidFill>
              <a:sysClr val="windowText" lastClr="000000"/>
            </a:solidFill>
          </a:endParaRPr>
        </a:p>
        <a:p>
          <a:r>
            <a:rPr kumimoji="1" lang="ja-JP" altLang="en-US" sz="2800" b="1" u="sng">
              <a:solidFill>
                <a:sysClr val="windowText" lastClr="000000"/>
              </a:solidFill>
            </a:rPr>
            <a:t>補助金の返還</a:t>
          </a:r>
          <a:r>
            <a:rPr kumimoji="1" lang="ja-JP" altLang="en-US" sz="2800" b="1">
              <a:solidFill>
                <a:sysClr val="windowText" lastClr="000000"/>
              </a:solidFill>
            </a:rPr>
            <a:t>が発生します。</a:t>
          </a:r>
          <a:endParaRPr kumimoji="1" lang="en-US" altLang="ja-JP" sz="2800" b="1">
            <a:solidFill>
              <a:sysClr val="windowText" lastClr="000000"/>
            </a:solidFill>
          </a:endParaRPr>
        </a:p>
        <a:p>
          <a:r>
            <a:rPr kumimoji="1" lang="ja-JP" altLang="en-US" sz="1100"/>
            <a:t>返還額の計算方法は補助金を受けた年度により、異なります。</a:t>
          </a:r>
          <a:endParaRPr kumimoji="1" lang="en-US" altLang="ja-JP" sz="1100"/>
        </a:p>
        <a:p>
          <a:r>
            <a:rPr kumimoji="1" lang="ja-JP" altLang="en-US" sz="1100"/>
            <a:t>ご確認ください。</a:t>
          </a:r>
          <a:endParaRPr kumimoji="1" lang="en-US" altLang="ja-JP" sz="1100"/>
        </a:p>
        <a:p>
          <a:r>
            <a:rPr kumimoji="1" lang="ja-JP" altLang="en-US" sz="1100"/>
            <a:t>また、返還はすみやかにおこなってください。</a:t>
          </a:r>
        </a:p>
      </xdr:txBody>
    </xdr:sp>
    <xdr:clientData/>
  </xdr:twoCellAnchor>
  <xdr:twoCellAnchor editAs="oneCell">
    <xdr:from>
      <xdr:col>34</xdr:col>
      <xdr:colOff>12700</xdr:colOff>
      <xdr:row>22</xdr:row>
      <xdr:rowOff>190500</xdr:rowOff>
    </xdr:from>
    <xdr:to>
      <xdr:col>68</xdr:col>
      <xdr:colOff>140022</xdr:colOff>
      <xdr:row>30</xdr:row>
      <xdr:rowOff>193134</xdr:rowOff>
    </xdr:to>
    <xdr:pic>
      <xdr:nvPicPr>
        <xdr:cNvPr id="13" name="図 12">
          <a:extLst>
            <a:ext uri="{FF2B5EF4-FFF2-40B4-BE49-F238E27FC236}">
              <a16:creationId xmlns:a16="http://schemas.microsoft.com/office/drawing/2014/main" id="{69FE8A77-01EC-4D49-87D7-2D84C6F51683}"/>
            </a:ext>
          </a:extLst>
        </xdr:cNvPr>
        <xdr:cNvPicPr>
          <a:picLocks noChangeAspect="1"/>
        </xdr:cNvPicPr>
      </xdr:nvPicPr>
      <xdr:blipFill>
        <a:blip xmlns:r="http://schemas.openxmlformats.org/officeDocument/2006/relationships" r:embed="rId5"/>
        <a:stretch>
          <a:fillRect/>
        </a:stretch>
      </xdr:blipFill>
      <xdr:spPr>
        <a:xfrm>
          <a:off x="5971540" y="5730240"/>
          <a:ext cx="6172522" cy="1845404"/>
        </a:xfrm>
        <a:prstGeom prst="rect">
          <a:avLst/>
        </a:prstGeom>
      </xdr:spPr>
    </xdr:pic>
    <xdr:clientData/>
  </xdr:twoCellAnchor>
  <xdr:twoCellAnchor>
    <xdr:from>
      <xdr:col>34</xdr:col>
      <xdr:colOff>31750</xdr:colOff>
      <xdr:row>20</xdr:row>
      <xdr:rowOff>234950</xdr:rowOff>
    </xdr:from>
    <xdr:to>
      <xdr:col>41</xdr:col>
      <xdr:colOff>139700</xdr:colOff>
      <xdr:row>22</xdr:row>
      <xdr:rowOff>57150</xdr:rowOff>
    </xdr:to>
    <xdr:sp macro="" textlink="">
      <xdr:nvSpPr>
        <xdr:cNvPr id="14" name="テキスト ボックス 13">
          <a:extLst>
            <a:ext uri="{FF2B5EF4-FFF2-40B4-BE49-F238E27FC236}">
              <a16:creationId xmlns:a16="http://schemas.microsoft.com/office/drawing/2014/main" id="{A3AE7944-5BB9-47CD-B05F-06653C6A61CA}"/>
            </a:ext>
          </a:extLst>
        </xdr:cNvPr>
        <xdr:cNvSpPr txBox="1"/>
      </xdr:nvSpPr>
      <xdr:spPr>
        <a:xfrm>
          <a:off x="5990590" y="5104130"/>
          <a:ext cx="1334770" cy="49276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ja-JP" altLang="en-US" sz="2000"/>
            <a:t>処分とは</a:t>
          </a:r>
        </a:p>
      </xdr:txBody>
    </xdr:sp>
    <xdr:clientData/>
  </xdr:twoCellAnchor>
  <xdr:twoCellAnchor>
    <xdr:from>
      <xdr:col>0</xdr:col>
      <xdr:colOff>133350</xdr:colOff>
      <xdr:row>37</xdr:row>
      <xdr:rowOff>107950</xdr:rowOff>
    </xdr:from>
    <xdr:to>
      <xdr:col>10</xdr:col>
      <xdr:colOff>69850</xdr:colOff>
      <xdr:row>39</xdr:row>
      <xdr:rowOff>127000</xdr:rowOff>
    </xdr:to>
    <xdr:sp macro="" textlink="">
      <xdr:nvSpPr>
        <xdr:cNvPr id="15" name="テキスト ボックス 14">
          <a:extLst>
            <a:ext uri="{FF2B5EF4-FFF2-40B4-BE49-F238E27FC236}">
              <a16:creationId xmlns:a16="http://schemas.microsoft.com/office/drawing/2014/main" id="{70E99289-C288-4659-A5AC-F070913C2983}"/>
            </a:ext>
          </a:extLst>
        </xdr:cNvPr>
        <xdr:cNvSpPr txBox="1"/>
      </xdr:nvSpPr>
      <xdr:spPr>
        <a:xfrm>
          <a:off x="133350" y="9152890"/>
          <a:ext cx="1689100" cy="49149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ja-JP" altLang="en-US" sz="2000"/>
            <a:t>処分フロー</a:t>
          </a:r>
        </a:p>
      </xdr:txBody>
    </xdr:sp>
    <xdr:clientData/>
  </xdr:twoCellAnchor>
  <xdr:twoCellAnchor>
    <xdr:from>
      <xdr:col>39</xdr:col>
      <xdr:colOff>114300</xdr:colOff>
      <xdr:row>37</xdr:row>
      <xdr:rowOff>25400</xdr:rowOff>
    </xdr:from>
    <xdr:to>
      <xdr:col>52</xdr:col>
      <xdr:colOff>171450</xdr:colOff>
      <xdr:row>39</xdr:row>
      <xdr:rowOff>44450</xdr:rowOff>
    </xdr:to>
    <xdr:sp macro="" textlink="">
      <xdr:nvSpPr>
        <xdr:cNvPr id="16" name="テキスト ボックス 15">
          <a:extLst>
            <a:ext uri="{FF2B5EF4-FFF2-40B4-BE49-F238E27FC236}">
              <a16:creationId xmlns:a16="http://schemas.microsoft.com/office/drawing/2014/main" id="{3E7CA833-664F-4083-ACAC-99CEDA1B7BB9}"/>
            </a:ext>
          </a:extLst>
        </xdr:cNvPr>
        <xdr:cNvSpPr txBox="1"/>
      </xdr:nvSpPr>
      <xdr:spPr>
        <a:xfrm>
          <a:off x="6949440" y="9070340"/>
          <a:ext cx="2335530" cy="49149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ja-JP" altLang="en-US" sz="2000"/>
            <a:t>返還額の計算方法</a:t>
          </a:r>
        </a:p>
      </xdr:txBody>
    </xdr:sp>
    <xdr:clientData/>
  </xdr:twoCellAnchor>
  <xdr:twoCellAnchor>
    <xdr:from>
      <xdr:col>77</xdr:col>
      <xdr:colOff>12700</xdr:colOff>
      <xdr:row>37</xdr:row>
      <xdr:rowOff>19050</xdr:rowOff>
    </xdr:from>
    <xdr:to>
      <xdr:col>87</xdr:col>
      <xdr:colOff>6350</xdr:colOff>
      <xdr:row>39</xdr:row>
      <xdr:rowOff>38100</xdr:rowOff>
    </xdr:to>
    <xdr:sp macro="" textlink="">
      <xdr:nvSpPr>
        <xdr:cNvPr id="17" name="テキスト ボックス 16">
          <a:extLst>
            <a:ext uri="{FF2B5EF4-FFF2-40B4-BE49-F238E27FC236}">
              <a16:creationId xmlns:a16="http://schemas.microsoft.com/office/drawing/2014/main" id="{8F7ABCC3-0417-45E2-9B26-23A16104C62E}"/>
            </a:ext>
          </a:extLst>
        </xdr:cNvPr>
        <xdr:cNvSpPr txBox="1"/>
      </xdr:nvSpPr>
      <xdr:spPr>
        <a:xfrm>
          <a:off x="13507720" y="9063990"/>
          <a:ext cx="1746250" cy="49149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ja-JP" altLang="en-US" sz="2000"/>
            <a:t>処分制限期間</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31</xdr:row>
          <xdr:rowOff>68580</xdr:rowOff>
        </xdr:from>
        <xdr:to>
          <xdr:col>3</xdr:col>
          <xdr:colOff>139700</xdr:colOff>
          <xdr:row>31</xdr:row>
          <xdr:rowOff>304800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76200</xdr:rowOff>
        </xdr:from>
        <xdr:to>
          <xdr:col>3</xdr:col>
          <xdr:colOff>139700</xdr:colOff>
          <xdr:row>35</xdr:row>
          <xdr:rowOff>330200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35</xdr:row>
          <xdr:rowOff>68580</xdr:rowOff>
        </xdr:from>
        <xdr:to>
          <xdr:col>18</xdr:col>
          <xdr:colOff>139700</xdr:colOff>
          <xdr:row>35</xdr:row>
          <xdr:rowOff>330200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403860</xdr:colOff>
      <xdr:row>1</xdr:row>
      <xdr:rowOff>0</xdr:rowOff>
    </xdr:from>
    <xdr:to>
      <xdr:col>36</xdr:col>
      <xdr:colOff>536050</xdr:colOff>
      <xdr:row>4</xdr:row>
      <xdr:rowOff>40006</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2593"/>
        <a:stretch/>
      </xdr:blipFill>
      <xdr:spPr bwMode="auto">
        <a:xfrm>
          <a:off x="7267382" y="171174"/>
          <a:ext cx="755705" cy="553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24</xdr:col>
          <xdr:colOff>60960</xdr:colOff>
          <xdr:row>44</xdr:row>
          <xdr:rowOff>91440</xdr:rowOff>
        </xdr:from>
        <xdr:to>
          <xdr:col>25</xdr:col>
          <xdr:colOff>114300</xdr:colOff>
          <xdr:row>44</xdr:row>
          <xdr:rowOff>304800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91440</xdr:rowOff>
        </xdr:from>
        <xdr:to>
          <xdr:col>29</xdr:col>
          <xdr:colOff>76200</xdr:colOff>
          <xdr:row>44</xdr:row>
          <xdr:rowOff>298450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49</xdr:row>
          <xdr:rowOff>60960</xdr:rowOff>
        </xdr:from>
        <xdr:to>
          <xdr:col>11</xdr:col>
          <xdr:colOff>165100</xdr:colOff>
          <xdr:row>49</xdr:row>
          <xdr:rowOff>279400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49</xdr:row>
          <xdr:rowOff>60960</xdr:rowOff>
        </xdr:from>
        <xdr:to>
          <xdr:col>21</xdr:col>
          <xdr:colOff>146050</xdr:colOff>
          <xdr:row>49</xdr:row>
          <xdr:rowOff>266700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99060</xdr:rowOff>
        </xdr:from>
        <xdr:to>
          <xdr:col>3</xdr:col>
          <xdr:colOff>205740</xdr:colOff>
          <xdr:row>53</xdr:row>
          <xdr:rowOff>289560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1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53</xdr:row>
          <xdr:rowOff>38100</xdr:rowOff>
        </xdr:from>
        <xdr:to>
          <xdr:col>13</xdr:col>
          <xdr:colOff>184150</xdr:colOff>
          <xdr:row>53</xdr:row>
          <xdr:rowOff>292100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1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53</xdr:row>
          <xdr:rowOff>53340</xdr:rowOff>
        </xdr:from>
        <xdr:to>
          <xdr:col>24</xdr:col>
          <xdr:colOff>139700</xdr:colOff>
          <xdr:row>53</xdr:row>
          <xdr:rowOff>298450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1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266700</xdr:rowOff>
        </xdr:from>
        <xdr:to>
          <xdr:col>3</xdr:col>
          <xdr:colOff>190500</xdr:colOff>
          <xdr:row>55</xdr:row>
          <xdr:rowOff>91440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1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55</xdr:row>
          <xdr:rowOff>30480</xdr:rowOff>
        </xdr:from>
        <xdr:to>
          <xdr:col>4</xdr:col>
          <xdr:colOff>50800</xdr:colOff>
          <xdr:row>55</xdr:row>
          <xdr:rowOff>298450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1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54</xdr:row>
          <xdr:rowOff>53340</xdr:rowOff>
        </xdr:from>
        <xdr:to>
          <xdr:col>19</xdr:col>
          <xdr:colOff>12700</xdr:colOff>
          <xdr:row>54</xdr:row>
          <xdr:rowOff>298450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1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36</xdr:col>
      <xdr:colOff>0</xdr:colOff>
      <xdr:row>7</xdr:row>
      <xdr:rowOff>0</xdr:rowOff>
    </xdr:from>
    <xdr:to>
      <xdr:col>39</xdr:col>
      <xdr:colOff>75195</xdr:colOff>
      <xdr:row>9</xdr:row>
      <xdr:rowOff>149167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481957" y="1198217"/>
          <a:ext cx="1930499" cy="482625"/>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144780</xdr:colOff>
          <xdr:row>58</xdr:row>
          <xdr:rowOff>99060</xdr:rowOff>
        </xdr:from>
        <xdr:to>
          <xdr:col>3</xdr:col>
          <xdr:colOff>205740</xdr:colOff>
          <xdr:row>58</xdr:row>
          <xdr:rowOff>289560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1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58</xdr:row>
          <xdr:rowOff>38100</xdr:rowOff>
        </xdr:from>
        <xdr:to>
          <xdr:col>13</xdr:col>
          <xdr:colOff>184150</xdr:colOff>
          <xdr:row>58</xdr:row>
          <xdr:rowOff>292100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1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58</xdr:row>
          <xdr:rowOff>53340</xdr:rowOff>
        </xdr:from>
        <xdr:to>
          <xdr:col>23</xdr:col>
          <xdr:colOff>12700</xdr:colOff>
          <xdr:row>58</xdr:row>
          <xdr:rowOff>298450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1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60</xdr:row>
          <xdr:rowOff>99060</xdr:rowOff>
        </xdr:from>
        <xdr:to>
          <xdr:col>3</xdr:col>
          <xdr:colOff>205740</xdr:colOff>
          <xdr:row>60</xdr:row>
          <xdr:rowOff>289560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1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60</xdr:row>
          <xdr:rowOff>38100</xdr:rowOff>
        </xdr:from>
        <xdr:to>
          <xdr:col>13</xdr:col>
          <xdr:colOff>184150</xdr:colOff>
          <xdr:row>60</xdr:row>
          <xdr:rowOff>292100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1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44</xdr:row>
          <xdr:rowOff>91440</xdr:rowOff>
        </xdr:from>
        <xdr:to>
          <xdr:col>25</xdr:col>
          <xdr:colOff>120650</xdr:colOff>
          <xdr:row>44</xdr:row>
          <xdr:rowOff>304800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1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91440</xdr:rowOff>
        </xdr:from>
        <xdr:to>
          <xdr:col>29</xdr:col>
          <xdr:colOff>76200</xdr:colOff>
          <xdr:row>44</xdr:row>
          <xdr:rowOff>298450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1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290111</xdr:colOff>
      <xdr:row>11</xdr:row>
      <xdr:rowOff>110876</xdr:rowOff>
    </xdr:from>
    <xdr:to>
      <xdr:col>37</xdr:col>
      <xdr:colOff>292929</xdr:colOff>
      <xdr:row>14</xdr:row>
      <xdr:rowOff>64054</xdr:rowOff>
    </xdr:to>
    <xdr:sp macro="" textlink="">
      <xdr:nvSpPr>
        <xdr:cNvPr id="3" name="テキスト ボックス 2">
          <a:extLst>
            <a:ext uri="{FF2B5EF4-FFF2-40B4-BE49-F238E27FC236}">
              <a16:creationId xmlns:a16="http://schemas.microsoft.com/office/drawing/2014/main" id="{C087C1F4-A173-486D-BABC-38CAB59064C9}"/>
            </a:ext>
          </a:extLst>
        </xdr:cNvPr>
        <xdr:cNvSpPr txBox="1"/>
      </xdr:nvSpPr>
      <xdr:spPr>
        <a:xfrm>
          <a:off x="7153633" y="1933050"/>
          <a:ext cx="1239687" cy="450134"/>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法人の場合</a:t>
          </a:r>
          <a:endParaRPr kumimoji="1" lang="en-US" altLang="ja-JP" sz="1600" b="1"/>
        </a:p>
      </xdr:txBody>
    </xdr:sp>
    <xdr:clientData/>
  </xdr:twoCellAnchor>
  <xdr:twoCellAnchor>
    <xdr:from>
      <xdr:col>36</xdr:col>
      <xdr:colOff>67035</xdr:colOff>
      <xdr:row>28</xdr:row>
      <xdr:rowOff>36775</xdr:rowOff>
    </xdr:from>
    <xdr:to>
      <xdr:col>39</xdr:col>
      <xdr:colOff>13253</xdr:colOff>
      <xdr:row>31</xdr:row>
      <xdr:rowOff>222140</xdr:rowOff>
    </xdr:to>
    <xdr:sp macro="" textlink="">
      <xdr:nvSpPr>
        <xdr:cNvPr id="8" name="テキスト ボックス 7">
          <a:extLst>
            <a:ext uri="{FF2B5EF4-FFF2-40B4-BE49-F238E27FC236}">
              <a16:creationId xmlns:a16="http://schemas.microsoft.com/office/drawing/2014/main" id="{43BEB287-DB7F-4A15-8CA2-DF8AAB339EB5}"/>
            </a:ext>
          </a:extLst>
        </xdr:cNvPr>
        <xdr:cNvSpPr txBox="1"/>
      </xdr:nvSpPr>
      <xdr:spPr>
        <a:xfrm>
          <a:off x="7548992" y="6232166"/>
          <a:ext cx="1801522" cy="132836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代理申請の場合は入力してください。また、代理申請された方が窓口となる場合は、チェックを入れてください。</a:t>
          </a:r>
          <a:endParaRPr kumimoji="1" lang="en-US" altLang="ja-JP" sz="1100"/>
        </a:p>
      </xdr:txBody>
    </xdr:sp>
    <xdr:clientData/>
  </xdr:twoCellAnchor>
  <xdr:twoCellAnchor>
    <xdr:from>
      <xdr:col>34</xdr:col>
      <xdr:colOff>55217</xdr:colOff>
      <xdr:row>26</xdr:row>
      <xdr:rowOff>16566</xdr:rowOff>
    </xdr:from>
    <xdr:to>
      <xdr:col>36</xdr:col>
      <xdr:colOff>28381</xdr:colOff>
      <xdr:row>31</xdr:row>
      <xdr:rowOff>269296</xdr:rowOff>
    </xdr:to>
    <xdr:sp macro="" textlink="">
      <xdr:nvSpPr>
        <xdr:cNvPr id="9" name="左中かっこ 8">
          <a:extLst>
            <a:ext uri="{FF2B5EF4-FFF2-40B4-BE49-F238E27FC236}">
              <a16:creationId xmlns:a16="http://schemas.microsoft.com/office/drawing/2014/main" id="{FB7059BF-9C00-49EC-95BE-5BAEA9E02F3C}"/>
            </a:ext>
          </a:extLst>
        </xdr:cNvPr>
        <xdr:cNvSpPr/>
      </xdr:nvSpPr>
      <xdr:spPr>
        <a:xfrm rot="10800000">
          <a:off x="6725478" y="5449957"/>
          <a:ext cx="784860" cy="2157730"/>
        </a:xfrm>
        <a:prstGeom prst="lef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189946</xdr:colOff>
      <xdr:row>34</xdr:row>
      <xdr:rowOff>63722</xdr:rowOff>
    </xdr:from>
    <xdr:to>
      <xdr:col>39</xdr:col>
      <xdr:colOff>141687</xdr:colOff>
      <xdr:row>40</xdr:row>
      <xdr:rowOff>82495</xdr:rowOff>
    </xdr:to>
    <xdr:sp macro="" textlink="">
      <xdr:nvSpPr>
        <xdr:cNvPr id="10" name="テキスト ボックス 9">
          <a:extLst>
            <a:ext uri="{FF2B5EF4-FFF2-40B4-BE49-F238E27FC236}">
              <a16:creationId xmlns:a16="http://schemas.microsoft.com/office/drawing/2014/main" id="{3A7C68F5-55B9-417E-BB0F-628E85D9FA4A}"/>
            </a:ext>
          </a:extLst>
        </xdr:cNvPr>
        <xdr:cNvSpPr txBox="1"/>
      </xdr:nvSpPr>
      <xdr:spPr>
        <a:xfrm>
          <a:off x="7671903" y="8064722"/>
          <a:ext cx="1807045" cy="12942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申請内容にチェックを入れてください。</a:t>
          </a:r>
        </a:p>
        <a:p>
          <a:r>
            <a:rPr kumimoji="1" lang="ja-JP" altLang="en-US" sz="1100"/>
            <a:t>同時申請される場合は、二か所にチェックを入れてください。</a:t>
          </a:r>
        </a:p>
      </xdr:txBody>
    </xdr:sp>
    <xdr:clientData/>
  </xdr:twoCellAnchor>
  <xdr:twoCellAnchor>
    <xdr:from>
      <xdr:col>31</xdr:col>
      <xdr:colOff>19547</xdr:colOff>
      <xdr:row>35</xdr:row>
      <xdr:rowOff>298505</xdr:rowOff>
    </xdr:from>
    <xdr:to>
      <xdr:col>36</xdr:col>
      <xdr:colOff>108390</xdr:colOff>
      <xdr:row>36</xdr:row>
      <xdr:rowOff>165486</xdr:rowOff>
    </xdr:to>
    <xdr:cxnSp macro="">
      <xdr:nvCxnSpPr>
        <xdr:cNvPr id="11" name="直線矢印コネクタ 10">
          <a:extLst>
            <a:ext uri="{FF2B5EF4-FFF2-40B4-BE49-F238E27FC236}">
              <a16:creationId xmlns:a16="http://schemas.microsoft.com/office/drawing/2014/main" id="{994BCE11-78B3-4572-91D0-DF0409AFA56C}"/>
            </a:ext>
          </a:extLst>
        </xdr:cNvPr>
        <xdr:cNvCxnSpPr/>
      </xdr:nvCxnSpPr>
      <xdr:spPr>
        <a:xfrm>
          <a:off x="6093460" y="8382331"/>
          <a:ext cx="1496887" cy="2479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118938</xdr:colOff>
      <xdr:row>35</xdr:row>
      <xdr:rowOff>316782</xdr:rowOff>
    </xdr:from>
    <xdr:to>
      <xdr:col>36</xdr:col>
      <xdr:colOff>116894</xdr:colOff>
      <xdr:row>37</xdr:row>
      <xdr:rowOff>3644</xdr:rowOff>
    </xdr:to>
    <xdr:cxnSp macro="">
      <xdr:nvCxnSpPr>
        <xdr:cNvPr id="12" name="直線矢印コネクタ 11">
          <a:extLst>
            <a:ext uri="{FF2B5EF4-FFF2-40B4-BE49-F238E27FC236}">
              <a16:creationId xmlns:a16="http://schemas.microsoft.com/office/drawing/2014/main" id="{094774A2-928E-4A28-9F15-5CC144D644C5}"/>
            </a:ext>
          </a:extLst>
        </xdr:cNvPr>
        <xdr:cNvCxnSpPr/>
      </xdr:nvCxnSpPr>
      <xdr:spPr>
        <a:xfrm>
          <a:off x="3012329" y="8400608"/>
          <a:ext cx="4586522" cy="32186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270895</xdr:colOff>
      <xdr:row>50</xdr:row>
      <xdr:rowOff>136774</xdr:rowOff>
    </xdr:from>
    <xdr:to>
      <xdr:col>41</xdr:col>
      <xdr:colOff>115019</xdr:colOff>
      <xdr:row>55</xdr:row>
      <xdr:rowOff>90888</xdr:rowOff>
    </xdr:to>
    <xdr:sp macro="" textlink="">
      <xdr:nvSpPr>
        <xdr:cNvPr id="13" name="テキスト ボックス 12">
          <a:extLst>
            <a:ext uri="{FF2B5EF4-FFF2-40B4-BE49-F238E27FC236}">
              <a16:creationId xmlns:a16="http://schemas.microsoft.com/office/drawing/2014/main" id="{0AE9943D-1EA1-4FC4-AC3F-181772F6E918}"/>
            </a:ext>
          </a:extLst>
        </xdr:cNvPr>
        <xdr:cNvSpPr txBox="1"/>
      </xdr:nvSpPr>
      <xdr:spPr>
        <a:xfrm>
          <a:off x="7752852" y="11754513"/>
          <a:ext cx="2936297" cy="1500201"/>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国等の補助金を利用または利用予定の場合は、「額の確定通知」等もご提出お願いします。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国等の補助金との併用は可能ですが、交付額を差し引いた額を超えては交付できません。</a:t>
          </a:r>
          <a:endParaRPr lang="ja-JP" altLang="ja-JP">
            <a:effectLst/>
          </a:endParaRPr>
        </a:p>
        <a:p>
          <a:endParaRPr kumimoji="1" lang="en-US" altLang="ja-JP" sz="1100"/>
        </a:p>
      </xdr:txBody>
    </xdr:sp>
    <xdr:clientData/>
  </xdr:twoCellAnchor>
  <xdr:twoCellAnchor>
    <xdr:from>
      <xdr:col>35</xdr:col>
      <xdr:colOff>132521</xdr:colOff>
      <xdr:row>50</xdr:row>
      <xdr:rowOff>132522</xdr:rowOff>
    </xdr:from>
    <xdr:to>
      <xdr:col>36</xdr:col>
      <xdr:colOff>211868</xdr:colOff>
      <xdr:row>52</xdr:row>
      <xdr:rowOff>164217</xdr:rowOff>
    </xdr:to>
    <xdr:sp macro="" textlink="">
      <xdr:nvSpPr>
        <xdr:cNvPr id="14" name="矢印: 右 13">
          <a:extLst>
            <a:ext uri="{FF2B5EF4-FFF2-40B4-BE49-F238E27FC236}">
              <a16:creationId xmlns:a16="http://schemas.microsoft.com/office/drawing/2014/main" id="{BFE29720-2D57-4FF5-9FD3-C04FB3888438}"/>
            </a:ext>
          </a:extLst>
        </xdr:cNvPr>
        <xdr:cNvSpPr/>
      </xdr:nvSpPr>
      <xdr:spPr>
        <a:xfrm rot="10800000">
          <a:off x="6996043" y="11750261"/>
          <a:ext cx="697782" cy="650130"/>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31</xdr:row>
          <xdr:rowOff>68580</xdr:rowOff>
        </xdr:from>
        <xdr:to>
          <xdr:col>3</xdr:col>
          <xdr:colOff>152400</xdr:colOff>
          <xdr:row>31</xdr:row>
          <xdr:rowOff>304800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2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76200</xdr:rowOff>
        </xdr:from>
        <xdr:to>
          <xdr:col>3</xdr:col>
          <xdr:colOff>152400</xdr:colOff>
          <xdr:row>35</xdr:row>
          <xdr:rowOff>342900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2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35</xdr:row>
          <xdr:rowOff>68580</xdr:rowOff>
        </xdr:from>
        <xdr:to>
          <xdr:col>18</xdr:col>
          <xdr:colOff>152400</xdr:colOff>
          <xdr:row>35</xdr:row>
          <xdr:rowOff>342900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2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403860</xdr:colOff>
      <xdr:row>1</xdr:row>
      <xdr:rowOff>0</xdr:rowOff>
    </xdr:from>
    <xdr:to>
      <xdr:col>36</xdr:col>
      <xdr:colOff>536050</xdr:colOff>
      <xdr:row>4</xdr:row>
      <xdr:rowOff>40006</xdr:rowOff>
    </xdr:to>
    <xdr:pic>
      <xdr:nvPicPr>
        <xdr:cNvPr id="2" name="図 1">
          <a:extLst>
            <a:ext uri="{FF2B5EF4-FFF2-40B4-BE49-F238E27FC236}">
              <a16:creationId xmlns:a16="http://schemas.microsoft.com/office/drawing/2014/main" id="{FA5F9D80-D168-4E46-B51B-BFD6BF7F813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2593"/>
        <a:stretch/>
      </xdr:blipFill>
      <xdr:spPr bwMode="auto">
        <a:xfrm>
          <a:off x="7200900" y="165100"/>
          <a:ext cx="745600" cy="535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24</xdr:col>
          <xdr:colOff>60960</xdr:colOff>
          <xdr:row>44</xdr:row>
          <xdr:rowOff>91440</xdr:rowOff>
        </xdr:from>
        <xdr:to>
          <xdr:col>25</xdr:col>
          <xdr:colOff>114300</xdr:colOff>
          <xdr:row>44</xdr:row>
          <xdr:rowOff>304800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2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91440</xdr:rowOff>
        </xdr:from>
        <xdr:to>
          <xdr:col>29</xdr:col>
          <xdr:colOff>76200</xdr:colOff>
          <xdr:row>44</xdr:row>
          <xdr:rowOff>304800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2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49</xdr:row>
          <xdr:rowOff>60960</xdr:rowOff>
        </xdr:from>
        <xdr:to>
          <xdr:col>11</xdr:col>
          <xdr:colOff>152400</xdr:colOff>
          <xdr:row>49</xdr:row>
          <xdr:rowOff>266700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2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49</xdr:row>
          <xdr:rowOff>60960</xdr:rowOff>
        </xdr:from>
        <xdr:to>
          <xdr:col>21</xdr:col>
          <xdr:colOff>152400</xdr:colOff>
          <xdr:row>49</xdr:row>
          <xdr:rowOff>266700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2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99060</xdr:rowOff>
        </xdr:from>
        <xdr:to>
          <xdr:col>3</xdr:col>
          <xdr:colOff>205740</xdr:colOff>
          <xdr:row>53</xdr:row>
          <xdr:rowOff>289560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2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53</xdr:row>
          <xdr:rowOff>38100</xdr:rowOff>
        </xdr:from>
        <xdr:to>
          <xdr:col>13</xdr:col>
          <xdr:colOff>190500</xdr:colOff>
          <xdr:row>53</xdr:row>
          <xdr:rowOff>304800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2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53</xdr:row>
          <xdr:rowOff>53340</xdr:rowOff>
        </xdr:from>
        <xdr:to>
          <xdr:col>24</xdr:col>
          <xdr:colOff>152400</xdr:colOff>
          <xdr:row>53</xdr:row>
          <xdr:rowOff>304800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2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266700</xdr:rowOff>
        </xdr:from>
        <xdr:to>
          <xdr:col>3</xdr:col>
          <xdr:colOff>190500</xdr:colOff>
          <xdr:row>55</xdr:row>
          <xdr:rowOff>91440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2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55</xdr:row>
          <xdr:rowOff>30480</xdr:rowOff>
        </xdr:from>
        <xdr:to>
          <xdr:col>4</xdr:col>
          <xdr:colOff>38100</xdr:colOff>
          <xdr:row>55</xdr:row>
          <xdr:rowOff>304800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2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54</xdr:row>
          <xdr:rowOff>53340</xdr:rowOff>
        </xdr:from>
        <xdr:to>
          <xdr:col>19</xdr:col>
          <xdr:colOff>0</xdr:colOff>
          <xdr:row>54</xdr:row>
          <xdr:rowOff>304800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2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36</xdr:col>
      <xdr:colOff>0</xdr:colOff>
      <xdr:row>7</xdr:row>
      <xdr:rowOff>0</xdr:rowOff>
    </xdr:from>
    <xdr:to>
      <xdr:col>39</xdr:col>
      <xdr:colOff>75195</xdr:colOff>
      <xdr:row>9</xdr:row>
      <xdr:rowOff>149167</xdr:rowOff>
    </xdr:to>
    <xdr:pic>
      <xdr:nvPicPr>
        <xdr:cNvPr id="3" name="図 2">
          <a:extLst>
            <a:ext uri="{FF2B5EF4-FFF2-40B4-BE49-F238E27FC236}">
              <a16:creationId xmlns:a16="http://schemas.microsoft.com/office/drawing/2014/main" id="{D57D7BDE-B388-4C6D-9936-7D9E537B9BAA}"/>
            </a:ext>
          </a:extLst>
        </xdr:cNvPr>
        <xdr:cNvPicPr>
          <a:picLocks noChangeAspect="1"/>
        </xdr:cNvPicPr>
      </xdr:nvPicPr>
      <xdr:blipFill>
        <a:blip xmlns:r="http://schemas.openxmlformats.org/officeDocument/2006/relationships" r:embed="rId2"/>
        <a:stretch>
          <a:fillRect/>
        </a:stretch>
      </xdr:blipFill>
      <xdr:spPr>
        <a:xfrm>
          <a:off x="7410450" y="1155700"/>
          <a:ext cx="1923045" cy="479367"/>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144780</xdr:colOff>
          <xdr:row>58</xdr:row>
          <xdr:rowOff>99060</xdr:rowOff>
        </xdr:from>
        <xdr:to>
          <xdr:col>3</xdr:col>
          <xdr:colOff>205740</xdr:colOff>
          <xdr:row>58</xdr:row>
          <xdr:rowOff>289560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2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58</xdr:row>
          <xdr:rowOff>38100</xdr:rowOff>
        </xdr:from>
        <xdr:to>
          <xdr:col>13</xdr:col>
          <xdr:colOff>190500</xdr:colOff>
          <xdr:row>58</xdr:row>
          <xdr:rowOff>304800</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02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58</xdr:row>
          <xdr:rowOff>53340</xdr:rowOff>
        </xdr:from>
        <xdr:to>
          <xdr:col>23</xdr:col>
          <xdr:colOff>0</xdr:colOff>
          <xdr:row>58</xdr:row>
          <xdr:rowOff>304800</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02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60</xdr:row>
          <xdr:rowOff>99060</xdr:rowOff>
        </xdr:from>
        <xdr:to>
          <xdr:col>3</xdr:col>
          <xdr:colOff>205740</xdr:colOff>
          <xdr:row>60</xdr:row>
          <xdr:rowOff>289560</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02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60</xdr:row>
          <xdr:rowOff>38100</xdr:rowOff>
        </xdr:from>
        <xdr:to>
          <xdr:col>13</xdr:col>
          <xdr:colOff>190500</xdr:colOff>
          <xdr:row>60</xdr:row>
          <xdr:rowOff>304800</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2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44</xdr:row>
          <xdr:rowOff>91440</xdr:rowOff>
        </xdr:from>
        <xdr:to>
          <xdr:col>25</xdr:col>
          <xdr:colOff>114300</xdr:colOff>
          <xdr:row>44</xdr:row>
          <xdr:rowOff>304800</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2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91440</xdr:rowOff>
        </xdr:from>
        <xdr:to>
          <xdr:col>29</xdr:col>
          <xdr:colOff>76200</xdr:colOff>
          <xdr:row>44</xdr:row>
          <xdr:rowOff>297180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2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67035</xdr:colOff>
      <xdr:row>28</xdr:row>
      <xdr:rowOff>36775</xdr:rowOff>
    </xdr:from>
    <xdr:to>
      <xdr:col>39</xdr:col>
      <xdr:colOff>13253</xdr:colOff>
      <xdr:row>31</xdr:row>
      <xdr:rowOff>222140</xdr:rowOff>
    </xdr:to>
    <xdr:sp macro="" textlink="">
      <xdr:nvSpPr>
        <xdr:cNvPr id="5" name="テキスト ボックス 4">
          <a:extLst>
            <a:ext uri="{FF2B5EF4-FFF2-40B4-BE49-F238E27FC236}">
              <a16:creationId xmlns:a16="http://schemas.microsoft.com/office/drawing/2014/main" id="{AB614A46-A718-4FD3-B496-B7C8A3A41D79}"/>
            </a:ext>
          </a:extLst>
        </xdr:cNvPr>
        <xdr:cNvSpPr txBox="1"/>
      </xdr:nvSpPr>
      <xdr:spPr>
        <a:xfrm>
          <a:off x="7478755" y="6221675"/>
          <a:ext cx="1790258" cy="13296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代理申請の場合は入力してください。また、代理申請された方が窓口となる場合は、チェックを入れてください。</a:t>
          </a:r>
          <a:endParaRPr kumimoji="1" lang="en-US" altLang="ja-JP" sz="1100"/>
        </a:p>
      </xdr:txBody>
    </xdr:sp>
    <xdr:clientData/>
  </xdr:twoCellAnchor>
  <xdr:twoCellAnchor>
    <xdr:from>
      <xdr:col>34</xdr:col>
      <xdr:colOff>55217</xdr:colOff>
      <xdr:row>26</xdr:row>
      <xdr:rowOff>16566</xdr:rowOff>
    </xdr:from>
    <xdr:to>
      <xdr:col>36</xdr:col>
      <xdr:colOff>28381</xdr:colOff>
      <xdr:row>31</xdr:row>
      <xdr:rowOff>269296</xdr:rowOff>
    </xdr:to>
    <xdr:sp macro="" textlink="">
      <xdr:nvSpPr>
        <xdr:cNvPr id="6" name="左中かっこ 5">
          <a:extLst>
            <a:ext uri="{FF2B5EF4-FFF2-40B4-BE49-F238E27FC236}">
              <a16:creationId xmlns:a16="http://schemas.microsoft.com/office/drawing/2014/main" id="{0876E89B-63E4-45DA-9D80-38E82B6FB18E}"/>
            </a:ext>
          </a:extLst>
        </xdr:cNvPr>
        <xdr:cNvSpPr/>
      </xdr:nvSpPr>
      <xdr:spPr>
        <a:xfrm rot="10800000">
          <a:off x="6656677" y="5436926"/>
          <a:ext cx="783424" cy="2160270"/>
        </a:xfrm>
        <a:prstGeom prst="lef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189946</xdr:colOff>
      <xdr:row>34</xdr:row>
      <xdr:rowOff>63722</xdr:rowOff>
    </xdr:from>
    <xdr:to>
      <xdr:col>39</xdr:col>
      <xdr:colOff>141687</xdr:colOff>
      <xdr:row>40</xdr:row>
      <xdr:rowOff>82495</xdr:rowOff>
    </xdr:to>
    <xdr:sp macro="" textlink="">
      <xdr:nvSpPr>
        <xdr:cNvPr id="7" name="テキスト ボックス 6">
          <a:extLst>
            <a:ext uri="{FF2B5EF4-FFF2-40B4-BE49-F238E27FC236}">
              <a16:creationId xmlns:a16="http://schemas.microsoft.com/office/drawing/2014/main" id="{653F3755-B829-4CEF-87A4-AB31327CF662}"/>
            </a:ext>
          </a:extLst>
        </xdr:cNvPr>
        <xdr:cNvSpPr txBox="1"/>
      </xdr:nvSpPr>
      <xdr:spPr>
        <a:xfrm>
          <a:off x="7600396" y="8054562"/>
          <a:ext cx="1800861" cy="12913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申請内容にチェックを入れてください。</a:t>
          </a:r>
        </a:p>
        <a:p>
          <a:r>
            <a:rPr kumimoji="1" lang="ja-JP" altLang="en-US" sz="1100"/>
            <a:t>同時申請される場合は、二か所にチェックを入れてください。</a:t>
          </a:r>
        </a:p>
      </xdr:txBody>
    </xdr:sp>
    <xdr:clientData/>
  </xdr:twoCellAnchor>
  <xdr:twoCellAnchor>
    <xdr:from>
      <xdr:col>31</xdr:col>
      <xdr:colOff>19547</xdr:colOff>
      <xdr:row>35</xdr:row>
      <xdr:rowOff>298505</xdr:rowOff>
    </xdr:from>
    <xdr:to>
      <xdr:col>36</xdr:col>
      <xdr:colOff>108390</xdr:colOff>
      <xdr:row>36</xdr:row>
      <xdr:rowOff>165486</xdr:rowOff>
    </xdr:to>
    <xdr:cxnSp macro="">
      <xdr:nvCxnSpPr>
        <xdr:cNvPr id="8" name="直線矢印コネクタ 7">
          <a:extLst>
            <a:ext uri="{FF2B5EF4-FFF2-40B4-BE49-F238E27FC236}">
              <a16:creationId xmlns:a16="http://schemas.microsoft.com/office/drawing/2014/main" id="{243323E0-DABB-4719-B603-BBE54D608254}"/>
            </a:ext>
          </a:extLst>
        </xdr:cNvPr>
        <xdr:cNvCxnSpPr/>
      </xdr:nvCxnSpPr>
      <xdr:spPr>
        <a:xfrm>
          <a:off x="6035537" y="8370625"/>
          <a:ext cx="1484573" cy="2441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118938</xdr:colOff>
      <xdr:row>35</xdr:row>
      <xdr:rowOff>316782</xdr:rowOff>
    </xdr:from>
    <xdr:to>
      <xdr:col>36</xdr:col>
      <xdr:colOff>116894</xdr:colOff>
      <xdr:row>37</xdr:row>
      <xdr:rowOff>3644</xdr:rowOff>
    </xdr:to>
    <xdr:cxnSp macro="">
      <xdr:nvCxnSpPr>
        <xdr:cNvPr id="9" name="直線矢印コネクタ 8">
          <a:extLst>
            <a:ext uri="{FF2B5EF4-FFF2-40B4-BE49-F238E27FC236}">
              <a16:creationId xmlns:a16="http://schemas.microsoft.com/office/drawing/2014/main" id="{8FCE0B69-A82C-41A4-A10D-67E5B70FBBF6}"/>
            </a:ext>
          </a:extLst>
        </xdr:cNvPr>
        <xdr:cNvCxnSpPr/>
      </xdr:nvCxnSpPr>
      <xdr:spPr>
        <a:xfrm>
          <a:off x="2981518" y="8385092"/>
          <a:ext cx="4545826" cy="32440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270895</xdr:colOff>
      <xdr:row>50</xdr:row>
      <xdr:rowOff>136774</xdr:rowOff>
    </xdr:from>
    <xdr:to>
      <xdr:col>41</xdr:col>
      <xdr:colOff>115019</xdr:colOff>
      <xdr:row>55</xdr:row>
      <xdr:rowOff>90888</xdr:rowOff>
    </xdr:to>
    <xdr:sp macro="" textlink="">
      <xdr:nvSpPr>
        <xdr:cNvPr id="10" name="テキスト ボックス 9">
          <a:extLst>
            <a:ext uri="{FF2B5EF4-FFF2-40B4-BE49-F238E27FC236}">
              <a16:creationId xmlns:a16="http://schemas.microsoft.com/office/drawing/2014/main" id="{A8DB8F5D-6313-426F-82D8-A23B70A45514}"/>
            </a:ext>
          </a:extLst>
        </xdr:cNvPr>
        <xdr:cNvSpPr txBox="1"/>
      </xdr:nvSpPr>
      <xdr:spPr>
        <a:xfrm>
          <a:off x="7680075" y="11747114"/>
          <a:ext cx="2925144" cy="1504784"/>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国等の補助金を利用または利用予定の場合は、「額の確定通知」等もご提出お願いします。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国等の補助金との併用は可能ですが、交付額を差し引いた額を超えては交付できません。</a:t>
          </a:r>
          <a:endParaRPr lang="ja-JP" altLang="ja-JP">
            <a:effectLst/>
          </a:endParaRPr>
        </a:p>
        <a:p>
          <a:endParaRPr kumimoji="1" lang="en-US" altLang="ja-JP" sz="1100"/>
        </a:p>
      </xdr:txBody>
    </xdr:sp>
    <xdr:clientData/>
  </xdr:twoCellAnchor>
  <xdr:twoCellAnchor>
    <xdr:from>
      <xdr:col>35</xdr:col>
      <xdr:colOff>132521</xdr:colOff>
      <xdr:row>50</xdr:row>
      <xdr:rowOff>132522</xdr:rowOff>
    </xdr:from>
    <xdr:to>
      <xdr:col>36</xdr:col>
      <xdr:colOff>211868</xdr:colOff>
      <xdr:row>52</xdr:row>
      <xdr:rowOff>164217</xdr:rowOff>
    </xdr:to>
    <xdr:sp macro="" textlink="">
      <xdr:nvSpPr>
        <xdr:cNvPr id="11" name="矢印: 右 10">
          <a:extLst>
            <a:ext uri="{FF2B5EF4-FFF2-40B4-BE49-F238E27FC236}">
              <a16:creationId xmlns:a16="http://schemas.microsoft.com/office/drawing/2014/main" id="{C3286D95-A952-42EA-A0CD-517D61CCDEA4}"/>
            </a:ext>
          </a:extLst>
        </xdr:cNvPr>
        <xdr:cNvSpPr/>
      </xdr:nvSpPr>
      <xdr:spPr>
        <a:xfrm rot="10800000">
          <a:off x="6924481" y="11737782"/>
          <a:ext cx="700377" cy="653995"/>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230644</xdr:colOff>
      <xdr:row>11</xdr:row>
      <xdr:rowOff>52237</xdr:rowOff>
    </xdr:from>
    <xdr:to>
      <xdr:col>38</xdr:col>
      <xdr:colOff>277469</xdr:colOff>
      <xdr:row>13</xdr:row>
      <xdr:rowOff>96852</xdr:rowOff>
    </xdr:to>
    <xdr:sp macro="" textlink="">
      <xdr:nvSpPr>
        <xdr:cNvPr id="12" name="テキスト ボックス 11">
          <a:extLst>
            <a:ext uri="{FF2B5EF4-FFF2-40B4-BE49-F238E27FC236}">
              <a16:creationId xmlns:a16="http://schemas.microsoft.com/office/drawing/2014/main" id="{253579D6-B27B-4E82-998F-34C191BAD30A}"/>
            </a:ext>
          </a:extLst>
        </xdr:cNvPr>
        <xdr:cNvSpPr txBox="1"/>
      </xdr:nvSpPr>
      <xdr:spPr>
        <a:xfrm>
          <a:off x="7094166" y="1874411"/>
          <a:ext cx="1902129" cy="37591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個人事業主の場合</a:t>
          </a:r>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23</xdr:row>
          <xdr:rowOff>99060</xdr:rowOff>
        </xdr:from>
        <xdr:to>
          <xdr:col>2</xdr:col>
          <xdr:colOff>22860</xdr:colOff>
          <xdr:row>24</xdr:row>
          <xdr:rowOff>114300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3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267731</xdr:colOff>
      <xdr:row>1</xdr:row>
      <xdr:rowOff>123825</xdr:rowOff>
    </xdr:from>
    <xdr:to>
      <xdr:col>35</xdr:col>
      <xdr:colOff>605790</xdr:colOff>
      <xdr:row>5</xdr:row>
      <xdr:rowOff>5081</xdr:rowOff>
    </xdr:to>
    <xdr:pic>
      <xdr:nvPicPr>
        <xdr:cNvPr id="2" name="図 1">
          <a:extLst>
            <a:ext uri="{FF2B5EF4-FFF2-40B4-BE49-F238E27FC236}">
              <a16:creationId xmlns:a16="http://schemas.microsoft.com/office/drawing/2014/main" id="{6B76BEFA-A8EF-4B48-A699-BFC58B749DF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4636"/>
        <a:stretch/>
      </xdr:blipFill>
      <xdr:spPr bwMode="auto">
        <a:xfrm>
          <a:off x="10120391" y="291465"/>
          <a:ext cx="1569959" cy="546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260350</xdr:colOff>
      <xdr:row>10</xdr:row>
      <xdr:rowOff>146050</xdr:rowOff>
    </xdr:from>
    <xdr:to>
      <xdr:col>37</xdr:col>
      <xdr:colOff>19050</xdr:colOff>
      <xdr:row>13</xdr:row>
      <xdr:rowOff>95250</xdr:rowOff>
    </xdr:to>
    <xdr:sp macro="" textlink="">
      <xdr:nvSpPr>
        <xdr:cNvPr id="3" name="テキスト ボックス 2">
          <a:extLst>
            <a:ext uri="{FF2B5EF4-FFF2-40B4-BE49-F238E27FC236}">
              <a16:creationId xmlns:a16="http://schemas.microsoft.com/office/drawing/2014/main" id="{701C35C3-C68E-4E58-80FA-4ECA30469D87}"/>
            </a:ext>
          </a:extLst>
        </xdr:cNvPr>
        <xdr:cNvSpPr txBox="1"/>
      </xdr:nvSpPr>
      <xdr:spPr>
        <a:xfrm>
          <a:off x="10113010" y="2355850"/>
          <a:ext cx="2227580" cy="12750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下取車がある場合は、「下取車入庫証明書」</a:t>
          </a:r>
          <a:r>
            <a:rPr kumimoji="1" lang="ja-JP" altLang="ja-JP" sz="1100">
              <a:solidFill>
                <a:schemeClr val="dk1"/>
              </a:solidFill>
              <a:effectLst/>
              <a:latin typeface="+mn-lt"/>
              <a:ea typeface="+mn-ea"/>
              <a:cs typeface="+mn-cs"/>
            </a:rPr>
            <a:t>（下取車ありの場合のシート）</a:t>
          </a:r>
          <a:r>
            <a:rPr kumimoji="1" lang="ja-JP" altLang="en-US" sz="1100"/>
            <a:t>も入力し、提出してください。</a:t>
          </a:r>
          <a:endParaRPr kumimoji="1" lang="en-US" altLang="ja-JP" sz="1100"/>
        </a:p>
      </xdr:txBody>
    </xdr:sp>
    <xdr:clientData/>
  </xdr:twoCellAnchor>
  <xdr:twoCellAnchor editAs="oneCell">
    <xdr:from>
      <xdr:col>33</xdr:col>
      <xdr:colOff>273050</xdr:colOff>
      <xdr:row>7</xdr:row>
      <xdr:rowOff>19050</xdr:rowOff>
    </xdr:from>
    <xdr:to>
      <xdr:col>37</xdr:col>
      <xdr:colOff>9003</xdr:colOff>
      <xdr:row>9</xdr:row>
      <xdr:rowOff>186731</xdr:rowOff>
    </xdr:to>
    <xdr:pic>
      <xdr:nvPicPr>
        <xdr:cNvPr id="4" name="図 3">
          <a:extLst>
            <a:ext uri="{FF2B5EF4-FFF2-40B4-BE49-F238E27FC236}">
              <a16:creationId xmlns:a16="http://schemas.microsoft.com/office/drawing/2014/main" id="{79FC7E60-DB4F-4E21-B07E-141F1E8901D5}"/>
            </a:ext>
          </a:extLst>
        </xdr:cNvPr>
        <xdr:cNvPicPr>
          <a:picLocks noChangeAspect="1"/>
        </xdr:cNvPicPr>
      </xdr:nvPicPr>
      <xdr:blipFill>
        <a:blip xmlns:r="http://schemas.openxmlformats.org/officeDocument/2006/relationships" r:embed="rId2"/>
        <a:stretch>
          <a:fillRect/>
        </a:stretch>
      </xdr:blipFill>
      <xdr:spPr>
        <a:xfrm>
          <a:off x="10125710" y="1154430"/>
          <a:ext cx="2208643" cy="797601"/>
        </a:xfrm>
        <a:prstGeom prst="rect">
          <a:avLst/>
        </a:prstGeom>
      </xdr:spPr>
    </xdr:pic>
    <xdr:clientData/>
  </xdr:twoCellAnchor>
  <xdr:twoCellAnchor>
    <xdr:from>
      <xdr:col>33</xdr:col>
      <xdr:colOff>247650</xdr:colOff>
      <xdr:row>13</xdr:row>
      <xdr:rowOff>304800</xdr:rowOff>
    </xdr:from>
    <xdr:to>
      <xdr:col>39</xdr:col>
      <xdr:colOff>247650</xdr:colOff>
      <xdr:row>18</xdr:row>
      <xdr:rowOff>273050</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8EDC6D34-F6A7-41E1-9FEA-9E33D9D2065E}"/>
            </a:ext>
          </a:extLst>
        </xdr:cNvPr>
        <xdr:cNvSpPr txBox="1"/>
      </xdr:nvSpPr>
      <xdr:spPr>
        <a:xfrm>
          <a:off x="10100310" y="3840480"/>
          <a:ext cx="3703320" cy="10731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chemeClr val="accent5"/>
              </a:solidFill>
            </a:rPr>
            <a:t>対象車両の確認はこちら（</a:t>
          </a:r>
          <a:r>
            <a:rPr kumimoji="1" lang="en-US" altLang="ja-JP" sz="1100" u="sng">
              <a:solidFill>
                <a:schemeClr val="accent5"/>
              </a:solidFill>
            </a:rPr>
            <a:t>https://www.cev-pc.or.jp/</a:t>
          </a:r>
          <a:r>
            <a:rPr kumimoji="1" lang="ja-JP" altLang="en-US" sz="1100" u="sng">
              <a:solidFill>
                <a:schemeClr val="accent5"/>
              </a:solidFill>
            </a:rPr>
            <a:t>）</a:t>
          </a:r>
          <a:endParaRPr kumimoji="1" lang="en-US" altLang="ja-JP" sz="1100" u="sng">
            <a:solidFill>
              <a:schemeClr val="accent5"/>
            </a:solidFill>
          </a:endParaRPr>
        </a:p>
        <a:p>
          <a:r>
            <a:rPr kumimoji="1" lang="ja-JP" altLang="en-US" sz="1100" u="none">
              <a:solidFill>
                <a:sysClr val="windowText" lastClr="000000"/>
              </a:solidFill>
            </a:rPr>
            <a:t>（一社）次世代自動車振興センター</a:t>
          </a:r>
          <a:r>
            <a:rPr kumimoji="1" lang="en-US" altLang="ja-JP" sz="1100" u="none">
              <a:solidFill>
                <a:sysClr val="windowText" lastClr="000000"/>
              </a:solidFill>
            </a:rPr>
            <a:t>HP</a:t>
          </a:r>
          <a:r>
            <a:rPr kumimoji="1" lang="ja-JP" altLang="en-US" sz="1100" u="none">
              <a:solidFill>
                <a:sysClr val="windowText" lastClr="000000"/>
              </a:solidFill>
            </a:rPr>
            <a:t>へ飛びますので、</a:t>
          </a:r>
          <a:endParaRPr kumimoji="1" lang="en-US" altLang="ja-JP" sz="1100" u="none">
            <a:solidFill>
              <a:sysClr val="windowText" lastClr="000000"/>
            </a:solidFill>
          </a:endParaRPr>
        </a:p>
        <a:p>
          <a:r>
            <a:rPr kumimoji="1" lang="ja-JP" altLang="en-US" sz="1100" u="none">
              <a:solidFill>
                <a:sysClr val="windowText" lastClr="000000"/>
              </a:solidFill>
            </a:rPr>
            <a:t>「</a:t>
          </a:r>
          <a:r>
            <a:rPr kumimoji="1" lang="en-US" altLang="ja-JP" sz="1100" u="none">
              <a:solidFill>
                <a:sysClr val="windowText" lastClr="000000"/>
              </a:solidFill>
            </a:rPr>
            <a:t>CEV</a:t>
          </a:r>
          <a:r>
            <a:rPr kumimoji="1" lang="ja-JP" altLang="en-US" sz="1100" u="none">
              <a:solidFill>
                <a:sysClr val="windowText" lastClr="000000"/>
              </a:solidFill>
            </a:rPr>
            <a:t>補助金」クリック後</a:t>
          </a:r>
          <a:endParaRPr kumimoji="1" lang="en-US" altLang="ja-JP" sz="1100" u="none">
            <a:solidFill>
              <a:sysClr val="windowText" lastClr="000000"/>
            </a:solidFill>
          </a:endParaRPr>
        </a:p>
        <a:p>
          <a:r>
            <a:rPr kumimoji="1" lang="ja-JP" altLang="en-US" sz="1100" u="none">
              <a:solidFill>
                <a:sysClr val="windowText" lastClr="000000"/>
              </a:solidFill>
            </a:rPr>
            <a:t>「補助対象車両一覧」をクリックしてください</a:t>
          </a:r>
          <a:endParaRPr kumimoji="1" lang="en-US" altLang="ja-JP" sz="1100" u="none">
            <a:solidFill>
              <a:sysClr val="windowText" lastClr="000000"/>
            </a:solidFill>
          </a:endParaRPr>
        </a:p>
      </xdr:txBody>
    </xdr:sp>
    <xdr:clientData/>
  </xdr:twoCellAnchor>
  <xdr:twoCellAnchor editAs="oneCell">
    <xdr:from>
      <xdr:col>39</xdr:col>
      <xdr:colOff>590550</xdr:colOff>
      <xdr:row>3</xdr:row>
      <xdr:rowOff>44450</xdr:rowOff>
    </xdr:from>
    <xdr:to>
      <xdr:col>55</xdr:col>
      <xdr:colOff>79219</xdr:colOff>
      <xdr:row>37</xdr:row>
      <xdr:rowOff>221391</xdr:rowOff>
    </xdr:to>
    <xdr:pic>
      <xdr:nvPicPr>
        <xdr:cNvPr id="6" name="図 5">
          <a:extLst>
            <a:ext uri="{FF2B5EF4-FFF2-40B4-BE49-F238E27FC236}">
              <a16:creationId xmlns:a16="http://schemas.microsoft.com/office/drawing/2014/main" id="{42F0540E-353D-43AF-8D2B-7E5252DA08C4}"/>
            </a:ext>
          </a:extLst>
        </xdr:cNvPr>
        <xdr:cNvPicPr>
          <a:picLocks noChangeAspect="1"/>
        </xdr:cNvPicPr>
      </xdr:nvPicPr>
      <xdr:blipFill>
        <a:blip xmlns:r="http://schemas.openxmlformats.org/officeDocument/2006/relationships" r:embed="rId4"/>
        <a:stretch>
          <a:fillRect/>
        </a:stretch>
      </xdr:blipFill>
      <xdr:spPr>
        <a:xfrm>
          <a:off x="14146530" y="547370"/>
          <a:ext cx="9342599" cy="8061101"/>
        </a:xfrm>
        <a:prstGeom prst="rect">
          <a:avLst/>
        </a:prstGeom>
      </xdr:spPr>
    </xdr:pic>
    <xdr:clientData/>
  </xdr:twoCellAnchor>
  <xdr:twoCellAnchor>
    <xdr:from>
      <xdr:col>40</xdr:col>
      <xdr:colOff>374650</xdr:colOff>
      <xdr:row>12</xdr:row>
      <xdr:rowOff>304800</xdr:rowOff>
    </xdr:from>
    <xdr:to>
      <xdr:col>49</xdr:col>
      <xdr:colOff>285750</xdr:colOff>
      <xdr:row>13</xdr:row>
      <xdr:rowOff>88900</xdr:rowOff>
    </xdr:to>
    <xdr:sp macro="" textlink="">
      <xdr:nvSpPr>
        <xdr:cNvPr id="7" name="四角形: 角を丸くする 6">
          <a:extLst>
            <a:ext uri="{FF2B5EF4-FFF2-40B4-BE49-F238E27FC236}">
              <a16:creationId xmlns:a16="http://schemas.microsoft.com/office/drawing/2014/main" id="{94651B51-B27C-44A3-92C3-3B69A2C74C82}"/>
            </a:ext>
          </a:extLst>
        </xdr:cNvPr>
        <xdr:cNvSpPr/>
      </xdr:nvSpPr>
      <xdr:spPr>
        <a:xfrm>
          <a:off x="14547850" y="3398520"/>
          <a:ext cx="5466080" cy="22606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139700</xdr:colOff>
      <xdr:row>8</xdr:row>
      <xdr:rowOff>393700</xdr:rowOff>
    </xdr:from>
    <xdr:to>
      <xdr:col>40</xdr:col>
      <xdr:colOff>374650</xdr:colOff>
      <xdr:row>12</xdr:row>
      <xdr:rowOff>415925</xdr:rowOff>
    </xdr:to>
    <xdr:cxnSp macro="">
      <xdr:nvCxnSpPr>
        <xdr:cNvPr id="8" name="直線矢印コネクタ 7">
          <a:extLst>
            <a:ext uri="{FF2B5EF4-FFF2-40B4-BE49-F238E27FC236}">
              <a16:creationId xmlns:a16="http://schemas.microsoft.com/office/drawing/2014/main" id="{16916E21-20A6-463C-AC6A-AE6F5FDDB6BC}"/>
            </a:ext>
          </a:extLst>
        </xdr:cNvPr>
        <xdr:cNvCxnSpPr>
          <a:stCxn id="7" idx="1"/>
        </xdr:cNvCxnSpPr>
      </xdr:nvCxnSpPr>
      <xdr:spPr>
        <a:xfrm flipH="1" flipV="1">
          <a:off x="8468360" y="1719580"/>
          <a:ext cx="6079490" cy="1790065"/>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590550</xdr:colOff>
      <xdr:row>6</xdr:row>
      <xdr:rowOff>88900</xdr:rowOff>
    </xdr:from>
    <xdr:to>
      <xdr:col>41</xdr:col>
      <xdr:colOff>323850</xdr:colOff>
      <xdr:row>7</xdr:row>
      <xdr:rowOff>63500</xdr:rowOff>
    </xdr:to>
    <xdr:sp macro="" textlink="">
      <xdr:nvSpPr>
        <xdr:cNvPr id="9" name="四角形: 角を丸くする 8">
          <a:extLst>
            <a:ext uri="{FF2B5EF4-FFF2-40B4-BE49-F238E27FC236}">
              <a16:creationId xmlns:a16="http://schemas.microsoft.com/office/drawing/2014/main" id="{CA3D5AE8-B6DF-4072-B7C4-09F0B9930694}"/>
            </a:ext>
          </a:extLst>
        </xdr:cNvPr>
        <xdr:cNvSpPr/>
      </xdr:nvSpPr>
      <xdr:spPr>
        <a:xfrm>
          <a:off x="14146530" y="1056640"/>
          <a:ext cx="967740" cy="14224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7</xdr:row>
      <xdr:rowOff>165100</xdr:rowOff>
    </xdr:from>
    <xdr:to>
      <xdr:col>29</xdr:col>
      <xdr:colOff>25400</xdr:colOff>
      <xdr:row>11</xdr:row>
      <xdr:rowOff>69850</xdr:rowOff>
    </xdr:to>
    <xdr:sp macro="" textlink="">
      <xdr:nvSpPr>
        <xdr:cNvPr id="10" name="四角形: 角を丸くする 9">
          <a:extLst>
            <a:ext uri="{FF2B5EF4-FFF2-40B4-BE49-F238E27FC236}">
              <a16:creationId xmlns:a16="http://schemas.microsoft.com/office/drawing/2014/main" id="{803660B2-71A8-4A7C-8D0F-4430D1308FFF}"/>
            </a:ext>
          </a:extLst>
        </xdr:cNvPr>
        <xdr:cNvSpPr/>
      </xdr:nvSpPr>
      <xdr:spPr>
        <a:xfrm>
          <a:off x="381000" y="1300480"/>
          <a:ext cx="8277860" cy="142113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6350</xdr:colOff>
      <xdr:row>11</xdr:row>
      <xdr:rowOff>222250</xdr:rowOff>
    </xdr:from>
    <xdr:to>
      <xdr:col>27</xdr:col>
      <xdr:colOff>88900</xdr:colOff>
      <xdr:row>12</xdr:row>
      <xdr:rowOff>419100</xdr:rowOff>
    </xdr:to>
    <xdr:sp macro="" textlink="">
      <xdr:nvSpPr>
        <xdr:cNvPr id="11" name="吹き出し: 角を丸めた四角形 10">
          <a:extLst>
            <a:ext uri="{FF2B5EF4-FFF2-40B4-BE49-F238E27FC236}">
              <a16:creationId xmlns:a16="http://schemas.microsoft.com/office/drawing/2014/main" id="{30F4534D-DFC6-47E3-9180-4BD445D9752E}"/>
            </a:ext>
          </a:extLst>
        </xdr:cNvPr>
        <xdr:cNvSpPr/>
      </xdr:nvSpPr>
      <xdr:spPr>
        <a:xfrm>
          <a:off x="6102350" y="2874010"/>
          <a:ext cx="2010410" cy="638810"/>
        </a:xfrm>
        <a:prstGeom prst="wedgeRoundRectCallout">
          <a:avLst>
            <a:gd name="adj1" fmla="val -21077"/>
            <a:gd name="adj2" fmla="val -8409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車体番号は、車検証を見て入力してください。</a:t>
          </a:r>
        </a:p>
      </xdr:txBody>
    </xdr:sp>
    <xdr:clientData/>
  </xdr:twoCellAnchor>
  <xdr:twoCellAnchor>
    <xdr:from>
      <xdr:col>33</xdr:col>
      <xdr:colOff>273050</xdr:colOff>
      <xdr:row>20</xdr:row>
      <xdr:rowOff>57150</xdr:rowOff>
    </xdr:from>
    <xdr:to>
      <xdr:col>38</xdr:col>
      <xdr:colOff>203200</xdr:colOff>
      <xdr:row>26</xdr:row>
      <xdr:rowOff>171450</xdr:rowOff>
    </xdr:to>
    <xdr:sp macro="" textlink="">
      <xdr:nvSpPr>
        <xdr:cNvPr id="12" name="テキスト ボックス 11">
          <a:extLst>
            <a:ext uri="{FF2B5EF4-FFF2-40B4-BE49-F238E27FC236}">
              <a16:creationId xmlns:a16="http://schemas.microsoft.com/office/drawing/2014/main" id="{71DE05AA-F48C-46B6-BD6C-F644989F22E7}"/>
            </a:ext>
          </a:extLst>
        </xdr:cNvPr>
        <xdr:cNvSpPr txBox="1"/>
      </xdr:nvSpPr>
      <xdr:spPr>
        <a:xfrm>
          <a:off x="10125710" y="5208270"/>
          <a:ext cx="3016250" cy="1211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（補足）読み替え</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lang="en-US" altLang="ja-JP"/>
        </a:p>
        <a:p>
          <a:r>
            <a:rPr lang="ja-JP" altLang="en-US" sz="1100" b="0" i="0" u="none" strike="noStrike">
              <a:solidFill>
                <a:schemeClr val="dk1"/>
              </a:solidFill>
              <a:effectLst/>
              <a:latin typeface="+mn-lt"/>
              <a:ea typeface="+mn-ea"/>
              <a:cs typeface="+mn-cs"/>
            </a:rPr>
            <a:t>電気自動車→ＥＶ </a:t>
          </a:r>
          <a:endParaRPr lang="en-US" altLang="ja-JP"/>
        </a:p>
        <a:p>
          <a:r>
            <a:rPr lang="ja-JP" altLang="en-US" sz="1100" b="0" i="0" u="none" strike="noStrike">
              <a:solidFill>
                <a:schemeClr val="dk1"/>
              </a:solidFill>
              <a:effectLst/>
              <a:latin typeface="+mn-lt"/>
              <a:ea typeface="+mn-ea"/>
              <a:cs typeface="+mn-cs"/>
            </a:rPr>
            <a:t>プラグインハイブリッド自動車→ＰＨＶ </a:t>
          </a:r>
          <a:endParaRPr lang="en-US" altLang="ja-JP"/>
        </a:p>
        <a:p>
          <a:r>
            <a:rPr lang="ja-JP" altLang="en-US" sz="1100" b="0" i="0" u="none" strike="noStrike">
              <a:solidFill>
                <a:schemeClr val="dk1"/>
              </a:solidFill>
              <a:effectLst/>
              <a:latin typeface="+mn-lt"/>
              <a:ea typeface="+mn-ea"/>
              <a:cs typeface="+mn-cs"/>
            </a:rPr>
            <a:t>燃料電池自動車→ＦＣＶ</a:t>
          </a:r>
          <a:endParaRPr kumimoji="1" lang="ja-JP" altLang="en-US" sz="1100"/>
        </a:p>
      </xdr:txBody>
    </xdr:sp>
    <xdr:clientData/>
  </xdr:twoCellAnchor>
  <xdr:twoCellAnchor>
    <xdr:from>
      <xdr:col>17</xdr:col>
      <xdr:colOff>260350</xdr:colOff>
      <xdr:row>1</xdr:row>
      <xdr:rowOff>44451</xdr:rowOff>
    </xdr:from>
    <xdr:to>
      <xdr:col>33</xdr:col>
      <xdr:colOff>101599</xdr:colOff>
      <xdr:row>3</xdr:row>
      <xdr:rowOff>120651</xdr:rowOff>
    </xdr:to>
    <xdr:sp macro="" textlink="">
      <xdr:nvSpPr>
        <xdr:cNvPr id="13" name="テキスト ボックス 12">
          <a:extLst>
            <a:ext uri="{FF2B5EF4-FFF2-40B4-BE49-F238E27FC236}">
              <a16:creationId xmlns:a16="http://schemas.microsoft.com/office/drawing/2014/main" id="{1A08B824-76DF-4479-8577-604FFE3CBB0A}"/>
            </a:ext>
          </a:extLst>
        </xdr:cNvPr>
        <xdr:cNvSpPr txBox="1"/>
      </xdr:nvSpPr>
      <xdr:spPr>
        <a:xfrm>
          <a:off x="5441950" y="212091"/>
          <a:ext cx="4512309" cy="41148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一度に複数台の申請が可能です！（台数制限なし）</a:t>
          </a:r>
        </a:p>
      </xdr:txBody>
    </xdr:sp>
    <xdr:clientData/>
  </xdr:twoCellAnchor>
  <xdr:twoCellAnchor>
    <xdr:from>
      <xdr:col>40</xdr:col>
      <xdr:colOff>514350</xdr:colOff>
      <xdr:row>8</xdr:row>
      <xdr:rowOff>387350</xdr:rowOff>
    </xdr:from>
    <xdr:to>
      <xdr:col>49</xdr:col>
      <xdr:colOff>203200</xdr:colOff>
      <xdr:row>9</xdr:row>
      <xdr:rowOff>203200</xdr:rowOff>
    </xdr:to>
    <xdr:sp macro="" textlink="">
      <xdr:nvSpPr>
        <xdr:cNvPr id="14" name="四角形: 角を丸くする 13">
          <a:extLst>
            <a:ext uri="{FF2B5EF4-FFF2-40B4-BE49-F238E27FC236}">
              <a16:creationId xmlns:a16="http://schemas.microsoft.com/office/drawing/2014/main" id="{E986780F-7C85-4DC9-847A-ECD776BE4264}"/>
            </a:ext>
          </a:extLst>
        </xdr:cNvPr>
        <xdr:cNvSpPr/>
      </xdr:nvSpPr>
      <xdr:spPr>
        <a:xfrm>
          <a:off x="14687550" y="1713230"/>
          <a:ext cx="5243830" cy="25781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139700</xdr:colOff>
      <xdr:row>0</xdr:row>
      <xdr:rowOff>88900</xdr:rowOff>
    </xdr:from>
    <xdr:to>
      <xdr:col>17</xdr:col>
      <xdr:colOff>218108</xdr:colOff>
      <xdr:row>4</xdr:row>
      <xdr:rowOff>44450</xdr:rowOff>
    </xdr:to>
    <xdr:sp macro="" textlink="">
      <xdr:nvSpPr>
        <xdr:cNvPr id="15" name="テキスト ボックス 14">
          <a:extLst>
            <a:ext uri="{FF2B5EF4-FFF2-40B4-BE49-F238E27FC236}">
              <a16:creationId xmlns:a16="http://schemas.microsoft.com/office/drawing/2014/main" id="{8C494C47-39C8-4A63-B53C-43B712A855AB}"/>
            </a:ext>
          </a:extLst>
        </xdr:cNvPr>
        <xdr:cNvSpPr txBox="1"/>
      </xdr:nvSpPr>
      <xdr:spPr>
        <a:xfrm>
          <a:off x="4102100" y="88900"/>
          <a:ext cx="1297608" cy="62611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0</xdr:col>
      <xdr:colOff>209550</xdr:colOff>
      <xdr:row>22</xdr:row>
      <xdr:rowOff>69850</xdr:rowOff>
    </xdr:from>
    <xdr:to>
      <xdr:col>2</xdr:col>
      <xdr:colOff>0</xdr:colOff>
      <xdr:row>24</xdr:row>
      <xdr:rowOff>171450</xdr:rowOff>
    </xdr:to>
    <xdr:sp macro="" textlink="">
      <xdr:nvSpPr>
        <xdr:cNvPr id="16" name="楕円 15">
          <a:extLst>
            <a:ext uri="{FF2B5EF4-FFF2-40B4-BE49-F238E27FC236}">
              <a16:creationId xmlns:a16="http://schemas.microsoft.com/office/drawing/2014/main" id="{3BAA52E2-F9A6-4CAD-A8EE-86D5C420739E}"/>
            </a:ext>
          </a:extLst>
        </xdr:cNvPr>
        <xdr:cNvSpPr/>
      </xdr:nvSpPr>
      <xdr:spPr>
        <a:xfrm>
          <a:off x="209550" y="5617210"/>
          <a:ext cx="400050" cy="39116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8</xdr:row>
          <xdr:rowOff>30480</xdr:rowOff>
        </xdr:from>
        <xdr:to>
          <xdr:col>7</xdr:col>
          <xdr:colOff>137160</xdr:colOff>
          <xdr:row>8</xdr:row>
          <xdr:rowOff>297180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4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30480</xdr:rowOff>
        </xdr:from>
        <xdr:to>
          <xdr:col>17</xdr:col>
          <xdr:colOff>137160</xdr:colOff>
          <xdr:row>8</xdr:row>
          <xdr:rowOff>297180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4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8</xdr:row>
          <xdr:rowOff>30480</xdr:rowOff>
        </xdr:from>
        <xdr:to>
          <xdr:col>26</xdr:col>
          <xdr:colOff>137160</xdr:colOff>
          <xdr:row>8</xdr:row>
          <xdr:rowOff>297180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4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30480</xdr:rowOff>
        </xdr:from>
        <xdr:to>
          <xdr:col>7</xdr:col>
          <xdr:colOff>137160</xdr:colOff>
          <xdr:row>15</xdr:row>
          <xdr:rowOff>297180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4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30480</xdr:rowOff>
        </xdr:from>
        <xdr:to>
          <xdr:col>15</xdr:col>
          <xdr:colOff>137160</xdr:colOff>
          <xdr:row>15</xdr:row>
          <xdr:rowOff>297180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4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15</xdr:row>
          <xdr:rowOff>30480</xdr:rowOff>
        </xdr:from>
        <xdr:to>
          <xdr:col>22</xdr:col>
          <xdr:colOff>137160</xdr:colOff>
          <xdr:row>15</xdr:row>
          <xdr:rowOff>297180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4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68580</xdr:rowOff>
        </xdr:from>
        <xdr:to>
          <xdr:col>7</xdr:col>
          <xdr:colOff>144780</xdr:colOff>
          <xdr:row>27</xdr:row>
          <xdr:rowOff>327660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4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414209</xdr:colOff>
      <xdr:row>1</xdr:row>
      <xdr:rowOff>133350</xdr:rowOff>
    </xdr:from>
    <xdr:to>
      <xdr:col>39</xdr:col>
      <xdr:colOff>296357</xdr:colOff>
      <xdr:row>5</xdr:row>
      <xdr:rowOff>72391</xdr:rowOff>
    </xdr:to>
    <xdr:pic>
      <xdr:nvPicPr>
        <xdr:cNvPr id="2" name="図 1">
          <a:extLst>
            <a:ext uri="{FF2B5EF4-FFF2-40B4-BE49-F238E27FC236}">
              <a16:creationId xmlns:a16="http://schemas.microsoft.com/office/drawing/2014/main" id="{A73F52D7-8E7B-4D2C-A24C-97937EC1D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209" y="300990"/>
          <a:ext cx="1105158" cy="510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76200</xdr:colOff>
          <xdr:row>27</xdr:row>
          <xdr:rowOff>68580</xdr:rowOff>
        </xdr:from>
        <xdr:to>
          <xdr:col>15</xdr:col>
          <xdr:colOff>137160</xdr:colOff>
          <xdr:row>27</xdr:row>
          <xdr:rowOff>335280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4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9</xdr:row>
          <xdr:rowOff>30480</xdr:rowOff>
        </xdr:from>
        <xdr:to>
          <xdr:col>31</xdr:col>
          <xdr:colOff>137160</xdr:colOff>
          <xdr:row>9</xdr:row>
          <xdr:rowOff>297180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4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9</xdr:row>
          <xdr:rowOff>30480</xdr:rowOff>
        </xdr:from>
        <xdr:to>
          <xdr:col>26</xdr:col>
          <xdr:colOff>137160</xdr:colOff>
          <xdr:row>9</xdr:row>
          <xdr:rowOff>297180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4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30480</xdr:rowOff>
        </xdr:from>
        <xdr:to>
          <xdr:col>7</xdr:col>
          <xdr:colOff>137160</xdr:colOff>
          <xdr:row>9</xdr:row>
          <xdr:rowOff>297180</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4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xdr:row>
          <xdr:rowOff>30480</xdr:rowOff>
        </xdr:from>
        <xdr:to>
          <xdr:col>12</xdr:col>
          <xdr:colOff>137160</xdr:colOff>
          <xdr:row>9</xdr:row>
          <xdr:rowOff>297180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4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149087</xdr:colOff>
      <xdr:row>7</xdr:row>
      <xdr:rowOff>281610</xdr:rowOff>
    </xdr:from>
    <xdr:to>
      <xdr:col>43</xdr:col>
      <xdr:colOff>5522</xdr:colOff>
      <xdr:row>13</xdr:row>
      <xdr:rowOff>55218</xdr:rowOff>
    </xdr:to>
    <xdr:sp macro="" textlink="">
      <xdr:nvSpPr>
        <xdr:cNvPr id="3" name="テキスト ボックス 2">
          <a:extLst>
            <a:ext uri="{FF2B5EF4-FFF2-40B4-BE49-F238E27FC236}">
              <a16:creationId xmlns:a16="http://schemas.microsoft.com/office/drawing/2014/main" id="{31DEBB72-314A-47BB-9254-34C28F7AEA66}"/>
            </a:ext>
          </a:extLst>
        </xdr:cNvPr>
        <xdr:cNvSpPr txBox="1"/>
      </xdr:nvSpPr>
      <xdr:spPr>
        <a:xfrm>
          <a:off x="7624307" y="1676070"/>
          <a:ext cx="2942535" cy="1693848"/>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●区分が「商業施設・宿泊施設等」</a:t>
          </a:r>
          <a:endParaRPr kumimoji="1" lang="en-US" altLang="ja-JP" sz="1100"/>
        </a:p>
        <a:p>
          <a:r>
            <a:rPr kumimoji="1" lang="ja-JP" altLang="en-US" sz="1100"/>
            <a:t>→区分の詳細を「公共用」か「公共用以外」、どちらかを選択してください。</a:t>
          </a:r>
          <a:endParaRPr kumimoji="1" lang="en-US" altLang="ja-JP" sz="1100"/>
        </a:p>
        <a:p>
          <a:endParaRPr kumimoji="1" lang="en-US" altLang="ja-JP" sz="1100"/>
        </a:p>
        <a:p>
          <a:r>
            <a:rPr kumimoji="1" lang="ja-JP" altLang="en-US" sz="1100"/>
            <a:t>●区分が「マンション等」</a:t>
          </a:r>
          <a:endParaRPr kumimoji="1" lang="en-US" altLang="ja-JP" sz="1100"/>
        </a:p>
        <a:p>
          <a:r>
            <a:rPr kumimoji="1" lang="ja-JP" altLang="en-US" sz="1100"/>
            <a:t>→区分の詳細を「分譲済み」か「賃貸等」、どちらかを選択してください。</a:t>
          </a:r>
          <a:endParaRPr kumimoji="1" lang="en-US" altLang="ja-JP" sz="1100"/>
        </a:p>
        <a:p>
          <a:endParaRPr kumimoji="1" lang="en-US" altLang="ja-JP" sz="1100"/>
        </a:p>
      </xdr:txBody>
    </xdr:sp>
    <xdr:clientData/>
  </xdr:twoCellAnchor>
  <xdr:twoCellAnchor>
    <xdr:from>
      <xdr:col>35</xdr:col>
      <xdr:colOff>55216</xdr:colOff>
      <xdr:row>8</xdr:row>
      <xdr:rowOff>88347</xdr:rowOff>
    </xdr:from>
    <xdr:to>
      <xdr:col>38</xdr:col>
      <xdr:colOff>138043</xdr:colOff>
      <xdr:row>10</xdr:row>
      <xdr:rowOff>126999</xdr:rowOff>
    </xdr:to>
    <xdr:sp macro="" textlink="">
      <xdr:nvSpPr>
        <xdr:cNvPr id="4" name="矢印: 右 3">
          <a:extLst>
            <a:ext uri="{FF2B5EF4-FFF2-40B4-BE49-F238E27FC236}">
              <a16:creationId xmlns:a16="http://schemas.microsoft.com/office/drawing/2014/main" id="{1A3DAAAE-A917-495D-8048-3B64A2439EA6}"/>
            </a:ext>
          </a:extLst>
        </xdr:cNvPr>
        <xdr:cNvSpPr/>
      </xdr:nvSpPr>
      <xdr:spPr>
        <a:xfrm rot="10800000">
          <a:off x="6913216" y="1802847"/>
          <a:ext cx="700047" cy="678732"/>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171174</xdr:colOff>
      <xdr:row>14</xdr:row>
      <xdr:rowOff>176696</xdr:rowOff>
    </xdr:from>
    <xdr:to>
      <xdr:col>43</xdr:col>
      <xdr:colOff>27609</xdr:colOff>
      <xdr:row>17</xdr:row>
      <xdr:rowOff>165652</xdr:rowOff>
    </xdr:to>
    <xdr:sp macro="" textlink="">
      <xdr:nvSpPr>
        <xdr:cNvPr id="5" name="テキスト ボックス 4">
          <a:extLst>
            <a:ext uri="{FF2B5EF4-FFF2-40B4-BE49-F238E27FC236}">
              <a16:creationId xmlns:a16="http://schemas.microsoft.com/office/drawing/2014/main" id="{A5CB8A26-BC95-445A-AAEE-AFC744D77B3F}"/>
            </a:ext>
          </a:extLst>
        </xdr:cNvPr>
        <xdr:cNvSpPr txBox="1"/>
      </xdr:nvSpPr>
      <xdr:spPr>
        <a:xfrm>
          <a:off x="7646394" y="3811436"/>
          <a:ext cx="2942535" cy="796676"/>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土地の使用権原が「賃借」の場合は、</a:t>
          </a:r>
          <a:endParaRPr kumimoji="1" lang="en-US" altLang="ja-JP" sz="1100"/>
        </a:p>
        <a:p>
          <a:r>
            <a:rPr kumimoji="1" lang="ja-JP" altLang="en-US" sz="1100"/>
            <a:t>「土地利用に関する許諾書」をご提出お願いします。</a:t>
          </a:r>
          <a:endParaRPr kumimoji="1" lang="en-US" altLang="ja-JP" sz="1100"/>
        </a:p>
      </xdr:txBody>
    </xdr:sp>
    <xdr:clientData/>
  </xdr:twoCellAnchor>
  <xdr:twoCellAnchor>
    <xdr:from>
      <xdr:col>35</xdr:col>
      <xdr:colOff>33130</xdr:colOff>
      <xdr:row>14</xdr:row>
      <xdr:rowOff>171174</xdr:rowOff>
    </xdr:from>
    <xdr:to>
      <xdr:col>38</xdr:col>
      <xdr:colOff>115957</xdr:colOff>
      <xdr:row>17</xdr:row>
      <xdr:rowOff>38653</xdr:rowOff>
    </xdr:to>
    <xdr:sp macro="" textlink="">
      <xdr:nvSpPr>
        <xdr:cNvPr id="6" name="矢印: 右 5">
          <a:extLst>
            <a:ext uri="{FF2B5EF4-FFF2-40B4-BE49-F238E27FC236}">
              <a16:creationId xmlns:a16="http://schemas.microsoft.com/office/drawing/2014/main" id="{D352959B-1DEE-4C54-9743-1AA55F4823FA}"/>
            </a:ext>
          </a:extLst>
        </xdr:cNvPr>
        <xdr:cNvSpPr/>
      </xdr:nvSpPr>
      <xdr:spPr>
        <a:xfrm rot="10800000">
          <a:off x="6891130" y="3805914"/>
          <a:ext cx="700047" cy="675199"/>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35</xdr:col>
      <xdr:colOff>342347</xdr:colOff>
      <xdr:row>5</xdr:row>
      <xdr:rowOff>242956</xdr:rowOff>
    </xdr:from>
    <xdr:to>
      <xdr:col>40</xdr:col>
      <xdr:colOff>421352</xdr:colOff>
      <xdr:row>7</xdr:row>
      <xdr:rowOff>82520</xdr:rowOff>
    </xdr:to>
    <xdr:pic>
      <xdr:nvPicPr>
        <xdr:cNvPr id="7" name="図 6">
          <a:extLst>
            <a:ext uri="{FF2B5EF4-FFF2-40B4-BE49-F238E27FC236}">
              <a16:creationId xmlns:a16="http://schemas.microsoft.com/office/drawing/2014/main" id="{C933EC2D-C3DD-4284-AC3B-2F492C63B744}"/>
            </a:ext>
          </a:extLst>
        </xdr:cNvPr>
        <xdr:cNvPicPr>
          <a:picLocks noChangeAspect="1"/>
        </xdr:cNvPicPr>
      </xdr:nvPicPr>
      <xdr:blipFill>
        <a:blip xmlns:r="http://schemas.openxmlformats.org/officeDocument/2006/relationships" r:embed="rId2"/>
        <a:stretch>
          <a:fillRect/>
        </a:stretch>
      </xdr:blipFill>
      <xdr:spPr>
        <a:xfrm>
          <a:off x="7200347" y="997336"/>
          <a:ext cx="1926855" cy="482184"/>
        </a:xfrm>
        <a:prstGeom prst="rect">
          <a:avLst/>
        </a:prstGeom>
      </xdr:spPr>
    </xdr:pic>
    <xdr:clientData/>
  </xdr:twoCellAnchor>
  <xdr:twoCellAnchor>
    <xdr:from>
      <xdr:col>14</xdr:col>
      <xdr:colOff>60738</xdr:colOff>
      <xdr:row>21</xdr:row>
      <xdr:rowOff>22086</xdr:rowOff>
    </xdr:from>
    <xdr:to>
      <xdr:col>35</xdr:col>
      <xdr:colOff>406674</xdr:colOff>
      <xdr:row>22</xdr:row>
      <xdr:rowOff>247925</xdr:rowOff>
    </xdr:to>
    <xdr:sp macro="" textlink="">
      <xdr:nvSpPr>
        <xdr:cNvPr id="8" name="テキスト ボックス 7">
          <a:extLst>
            <a:ext uri="{FF2B5EF4-FFF2-40B4-BE49-F238E27FC236}">
              <a16:creationId xmlns:a16="http://schemas.microsoft.com/office/drawing/2014/main" id="{0F9FB58E-AF38-4359-B2F5-0E9D516AAAE6}"/>
            </a:ext>
          </a:extLst>
        </xdr:cNvPr>
        <xdr:cNvSpPr txBox="1"/>
      </xdr:nvSpPr>
      <xdr:spPr>
        <a:xfrm>
          <a:off x="2765838" y="5653266"/>
          <a:ext cx="4498836" cy="41633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一度に複数台の申請が可能です！（台数制限なし）</a:t>
          </a:r>
        </a:p>
      </xdr:txBody>
    </xdr:sp>
    <xdr:clientData/>
  </xdr:twoCellAnchor>
  <xdr:twoCellAnchor editAs="oneCell">
    <xdr:from>
      <xdr:col>44</xdr:col>
      <xdr:colOff>281609</xdr:colOff>
      <xdr:row>0</xdr:row>
      <xdr:rowOff>104913</xdr:rowOff>
    </xdr:from>
    <xdr:to>
      <xdr:col>55</xdr:col>
      <xdr:colOff>612782</xdr:colOff>
      <xdr:row>41</xdr:row>
      <xdr:rowOff>6993</xdr:rowOff>
    </xdr:to>
    <xdr:pic>
      <xdr:nvPicPr>
        <xdr:cNvPr id="9" name="図 8">
          <a:extLst>
            <a:ext uri="{FF2B5EF4-FFF2-40B4-BE49-F238E27FC236}">
              <a16:creationId xmlns:a16="http://schemas.microsoft.com/office/drawing/2014/main" id="{E86FF57F-AFA0-4D15-8A3B-81ECB7F66724}"/>
            </a:ext>
          </a:extLst>
        </xdr:cNvPr>
        <xdr:cNvPicPr>
          <a:picLocks noChangeAspect="1"/>
        </xdr:cNvPicPr>
      </xdr:nvPicPr>
      <xdr:blipFill>
        <a:blip xmlns:r="http://schemas.openxmlformats.org/officeDocument/2006/relationships" r:embed="rId3"/>
        <a:stretch>
          <a:fillRect/>
        </a:stretch>
      </xdr:blipFill>
      <xdr:spPr>
        <a:xfrm>
          <a:off x="11460149" y="104913"/>
          <a:ext cx="7111703" cy="10359260"/>
        </a:xfrm>
        <a:prstGeom prst="rect">
          <a:avLst/>
        </a:prstGeom>
      </xdr:spPr>
    </xdr:pic>
    <xdr:clientData/>
  </xdr:twoCellAnchor>
  <xdr:twoCellAnchor>
    <xdr:from>
      <xdr:col>44</xdr:col>
      <xdr:colOff>154610</xdr:colOff>
      <xdr:row>37</xdr:row>
      <xdr:rowOff>248477</xdr:rowOff>
    </xdr:from>
    <xdr:to>
      <xdr:col>56</xdr:col>
      <xdr:colOff>171174</xdr:colOff>
      <xdr:row>38</xdr:row>
      <xdr:rowOff>193261</xdr:rowOff>
    </xdr:to>
    <xdr:sp macro="" textlink="">
      <xdr:nvSpPr>
        <xdr:cNvPr id="10" name="四角形: 角を丸くする 9">
          <a:extLst>
            <a:ext uri="{FF2B5EF4-FFF2-40B4-BE49-F238E27FC236}">
              <a16:creationId xmlns:a16="http://schemas.microsoft.com/office/drawing/2014/main" id="{4BF841AC-2BF6-40CA-AB00-3A7791C6452B}"/>
            </a:ext>
          </a:extLst>
        </xdr:cNvPr>
        <xdr:cNvSpPr/>
      </xdr:nvSpPr>
      <xdr:spPr>
        <a:xfrm>
          <a:off x="11333150" y="9903017"/>
          <a:ext cx="7423204" cy="19624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71783</xdr:colOff>
      <xdr:row>19</xdr:row>
      <xdr:rowOff>231913</xdr:rowOff>
    </xdr:from>
    <xdr:to>
      <xdr:col>44</xdr:col>
      <xdr:colOff>309218</xdr:colOff>
      <xdr:row>37</xdr:row>
      <xdr:rowOff>226392</xdr:rowOff>
    </xdr:to>
    <xdr:cxnSp macro="">
      <xdr:nvCxnSpPr>
        <xdr:cNvPr id="11" name="直線矢印コネクタ 10">
          <a:extLst>
            <a:ext uri="{FF2B5EF4-FFF2-40B4-BE49-F238E27FC236}">
              <a16:creationId xmlns:a16="http://schemas.microsoft.com/office/drawing/2014/main" id="{A072B890-3641-499A-8E82-96767FFDD673}"/>
            </a:ext>
          </a:extLst>
        </xdr:cNvPr>
        <xdr:cNvCxnSpPr/>
      </xdr:nvCxnSpPr>
      <xdr:spPr>
        <a:xfrm flipH="1" flipV="1">
          <a:off x="4956203" y="5223013"/>
          <a:ext cx="6531555" cy="465791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49695</xdr:colOff>
      <xdr:row>0</xdr:row>
      <xdr:rowOff>66261</xdr:rowOff>
    </xdr:from>
    <xdr:to>
      <xdr:col>30</xdr:col>
      <xdr:colOff>154608</xdr:colOff>
      <xdr:row>4</xdr:row>
      <xdr:rowOff>16565</xdr:rowOff>
    </xdr:to>
    <xdr:sp macro="" textlink="">
      <xdr:nvSpPr>
        <xdr:cNvPr id="12" name="テキスト ボックス 11">
          <a:extLst>
            <a:ext uri="{FF2B5EF4-FFF2-40B4-BE49-F238E27FC236}">
              <a16:creationId xmlns:a16="http://schemas.microsoft.com/office/drawing/2014/main" id="{0375AD79-65A2-4312-831B-CDF5FDF7215D}"/>
            </a:ext>
          </a:extLst>
        </xdr:cNvPr>
        <xdr:cNvSpPr txBox="1"/>
      </xdr:nvSpPr>
      <xdr:spPr>
        <a:xfrm>
          <a:off x="4735995" y="66261"/>
          <a:ext cx="1293633" cy="620864"/>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44</xdr:col>
      <xdr:colOff>287131</xdr:colOff>
      <xdr:row>6</xdr:row>
      <xdr:rowOff>143565</xdr:rowOff>
    </xdr:from>
    <xdr:to>
      <xdr:col>46</xdr:col>
      <xdr:colOff>0</xdr:colOff>
      <xdr:row>7</xdr:row>
      <xdr:rowOff>66261</xdr:rowOff>
    </xdr:to>
    <xdr:sp macro="" textlink="">
      <xdr:nvSpPr>
        <xdr:cNvPr id="13" name="四角形: 角を丸くする 12">
          <a:extLst>
            <a:ext uri="{FF2B5EF4-FFF2-40B4-BE49-F238E27FC236}">
              <a16:creationId xmlns:a16="http://schemas.microsoft.com/office/drawing/2014/main" id="{26C6E361-FBA3-48B1-B596-807771643994}"/>
            </a:ext>
          </a:extLst>
        </xdr:cNvPr>
        <xdr:cNvSpPr/>
      </xdr:nvSpPr>
      <xdr:spPr>
        <a:xfrm>
          <a:off x="11465671" y="1217985"/>
          <a:ext cx="947309" cy="24273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77305</xdr:colOff>
      <xdr:row>19</xdr:row>
      <xdr:rowOff>38651</xdr:rowOff>
    </xdr:from>
    <xdr:to>
      <xdr:col>44</xdr:col>
      <xdr:colOff>62396</xdr:colOff>
      <xdr:row>23</xdr:row>
      <xdr:rowOff>276086</xdr:rowOff>
    </xdr:to>
    <xdr:sp macro="" textlink="">
      <xdr:nvSpPr>
        <xdr:cNvPr id="14" name="テキスト ボックス 13">
          <a:hlinkClick xmlns:r="http://schemas.openxmlformats.org/officeDocument/2006/relationships" r:id="rId4"/>
          <a:extLst>
            <a:ext uri="{FF2B5EF4-FFF2-40B4-BE49-F238E27FC236}">
              <a16:creationId xmlns:a16="http://schemas.microsoft.com/office/drawing/2014/main" id="{E2D40912-D58A-41CB-825B-043D04FE4E81}"/>
            </a:ext>
          </a:extLst>
        </xdr:cNvPr>
        <xdr:cNvSpPr txBox="1"/>
      </xdr:nvSpPr>
      <xdr:spPr>
        <a:xfrm>
          <a:off x="7552525" y="5029751"/>
          <a:ext cx="3688411" cy="133471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chemeClr val="accent5"/>
              </a:solidFill>
            </a:rPr>
            <a:t>対象の充電設備の確認はこちら（</a:t>
          </a:r>
          <a:r>
            <a:rPr kumimoji="1" lang="en-US" altLang="ja-JP" sz="1100" u="sng">
              <a:solidFill>
                <a:schemeClr val="accent5"/>
              </a:solidFill>
            </a:rPr>
            <a:t>https://www.cev-pc.or.jp/</a:t>
          </a:r>
          <a:r>
            <a:rPr kumimoji="1" lang="ja-JP" altLang="en-US" sz="1100" u="sng">
              <a:solidFill>
                <a:schemeClr val="accent5"/>
              </a:solidFill>
            </a:rPr>
            <a:t>）</a:t>
          </a:r>
          <a:endParaRPr kumimoji="1" lang="en-US" altLang="ja-JP" sz="1100" u="sng">
            <a:solidFill>
              <a:schemeClr val="accent5"/>
            </a:solidFill>
          </a:endParaRPr>
        </a:p>
        <a:p>
          <a:r>
            <a:rPr kumimoji="1" lang="ja-JP" altLang="en-US" sz="1100" u="none">
              <a:solidFill>
                <a:sysClr val="windowText" lastClr="000000"/>
              </a:solidFill>
            </a:rPr>
            <a:t>（一社）次世代自動車振興センター</a:t>
          </a:r>
          <a:r>
            <a:rPr kumimoji="1" lang="en-US" altLang="ja-JP" sz="1100" u="none">
              <a:solidFill>
                <a:sysClr val="windowText" lastClr="000000"/>
              </a:solidFill>
            </a:rPr>
            <a:t>HP</a:t>
          </a:r>
          <a:r>
            <a:rPr kumimoji="1" lang="ja-JP" altLang="en-US" sz="1100" u="none">
              <a:solidFill>
                <a:sysClr val="windowText" lastClr="000000"/>
              </a:solidFill>
            </a:rPr>
            <a:t>へ飛びますので、</a:t>
          </a:r>
          <a:endParaRPr kumimoji="1" lang="en-US" altLang="ja-JP" sz="1100" u="none">
            <a:solidFill>
              <a:sysClr val="windowText" lastClr="000000"/>
            </a:solidFill>
          </a:endParaRPr>
        </a:p>
        <a:p>
          <a:r>
            <a:rPr kumimoji="1" lang="ja-JP" altLang="en-US" sz="1100" u="none">
              <a:solidFill>
                <a:sysClr val="windowText" lastClr="000000"/>
              </a:solidFill>
            </a:rPr>
            <a:t>「充電設備補助金」クリック後</a:t>
          </a:r>
          <a:endParaRPr kumimoji="1" lang="en-US" altLang="ja-JP" sz="1100" u="none">
            <a:solidFill>
              <a:sysClr val="windowText" lastClr="000000"/>
            </a:solidFill>
          </a:endParaRPr>
        </a:p>
        <a:p>
          <a:r>
            <a:rPr kumimoji="1" lang="ja-JP" altLang="en-US" sz="1100" u="none">
              <a:solidFill>
                <a:sysClr val="windowText" lastClr="000000"/>
              </a:solidFill>
            </a:rPr>
            <a:t>「補助対象充電設備一覧」をクリックしてください</a:t>
          </a:r>
          <a:endParaRPr kumimoji="1" lang="en-US" altLang="ja-JP" sz="1100" u="none">
            <a:solidFill>
              <a:sysClr val="windowText" lastClr="000000"/>
            </a:solidFill>
          </a:endParaRPr>
        </a:p>
      </xdr:txBody>
    </xdr:sp>
    <xdr:clientData/>
  </xdr:twoCellAnchor>
  <xdr:twoCellAnchor editAs="oneCell">
    <xdr:from>
      <xdr:col>0</xdr:col>
      <xdr:colOff>11045</xdr:colOff>
      <xdr:row>35</xdr:row>
      <xdr:rowOff>22088</xdr:rowOff>
    </xdr:from>
    <xdr:to>
      <xdr:col>34</xdr:col>
      <xdr:colOff>3092</xdr:colOff>
      <xdr:row>45</xdr:row>
      <xdr:rowOff>231707</xdr:rowOff>
    </xdr:to>
    <xdr:pic>
      <xdr:nvPicPr>
        <xdr:cNvPr id="15" name="図 14">
          <a:extLst>
            <a:ext uri="{FF2B5EF4-FFF2-40B4-BE49-F238E27FC236}">
              <a16:creationId xmlns:a16="http://schemas.microsoft.com/office/drawing/2014/main" id="{45C1BFC1-5FDF-4738-AED4-C79F78AEEE6E}"/>
            </a:ext>
          </a:extLst>
        </xdr:cNvPr>
        <xdr:cNvPicPr>
          <a:picLocks noChangeAspect="1"/>
        </xdr:cNvPicPr>
      </xdr:nvPicPr>
      <xdr:blipFill rotWithShape="1">
        <a:blip xmlns:r="http://schemas.openxmlformats.org/officeDocument/2006/relationships" r:embed="rId5"/>
        <a:srcRect r="859"/>
        <a:stretch/>
      </xdr:blipFill>
      <xdr:spPr>
        <a:xfrm>
          <a:off x="11045" y="9127988"/>
          <a:ext cx="6623987" cy="2454979"/>
        </a:xfrm>
        <a:prstGeom prst="rect">
          <a:avLst/>
        </a:prstGeom>
      </xdr:spPr>
    </xdr:pic>
    <xdr:clientData/>
  </xdr:twoCellAnchor>
  <xdr:twoCellAnchor>
    <xdr:from>
      <xdr:col>7</xdr:col>
      <xdr:colOff>110435</xdr:colOff>
      <xdr:row>29</xdr:row>
      <xdr:rowOff>309216</xdr:rowOff>
    </xdr:from>
    <xdr:to>
      <xdr:col>25</xdr:col>
      <xdr:colOff>171604</xdr:colOff>
      <xdr:row>31</xdr:row>
      <xdr:rowOff>64511</xdr:rowOff>
    </xdr:to>
    <xdr:sp macro="" textlink="">
      <xdr:nvSpPr>
        <xdr:cNvPr id="16" name="テキスト ボックス 15">
          <a:extLst>
            <a:ext uri="{FF2B5EF4-FFF2-40B4-BE49-F238E27FC236}">
              <a16:creationId xmlns:a16="http://schemas.microsoft.com/office/drawing/2014/main" id="{665BFF6C-A14C-4641-903D-9AB7893DC528}"/>
            </a:ext>
          </a:extLst>
        </xdr:cNvPr>
        <xdr:cNvSpPr txBox="1"/>
      </xdr:nvSpPr>
      <xdr:spPr>
        <a:xfrm>
          <a:off x="1428695" y="7875876"/>
          <a:ext cx="3627329" cy="3953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料金徴収　なし　の場合は記載不要です</a:t>
          </a:r>
        </a:p>
      </xdr:txBody>
    </xdr:sp>
    <xdr:clientData/>
  </xdr:twoCellAnchor>
  <xdr:twoCellAnchor>
    <xdr:from>
      <xdr:col>14</xdr:col>
      <xdr:colOff>82825</xdr:colOff>
      <xdr:row>35</xdr:row>
      <xdr:rowOff>38653</xdr:rowOff>
    </xdr:from>
    <xdr:to>
      <xdr:col>25</xdr:col>
      <xdr:colOff>189626</xdr:colOff>
      <xdr:row>36</xdr:row>
      <xdr:rowOff>237437</xdr:rowOff>
    </xdr:to>
    <xdr:sp macro="" textlink="">
      <xdr:nvSpPr>
        <xdr:cNvPr id="17" name="テキスト ボックス 16">
          <a:extLst>
            <a:ext uri="{FF2B5EF4-FFF2-40B4-BE49-F238E27FC236}">
              <a16:creationId xmlns:a16="http://schemas.microsoft.com/office/drawing/2014/main" id="{FA6A9347-3C0C-44EC-AA4C-5D0891036D69}"/>
            </a:ext>
          </a:extLst>
        </xdr:cNvPr>
        <xdr:cNvSpPr txBox="1"/>
      </xdr:nvSpPr>
      <xdr:spPr>
        <a:xfrm>
          <a:off x="2787925" y="9144553"/>
          <a:ext cx="2286121" cy="3664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料金徴収　あり　の場合</a:t>
          </a:r>
        </a:p>
      </xdr:txBody>
    </xdr:sp>
    <xdr:clientData/>
  </xdr:twoCellAnchor>
  <xdr:twoCellAnchor>
    <xdr:from>
      <xdr:col>0</xdr:col>
      <xdr:colOff>66262</xdr:colOff>
      <xdr:row>34</xdr:row>
      <xdr:rowOff>77304</xdr:rowOff>
    </xdr:from>
    <xdr:to>
      <xdr:col>34</xdr:col>
      <xdr:colOff>143566</xdr:colOff>
      <xdr:row>45</xdr:row>
      <xdr:rowOff>226391</xdr:rowOff>
    </xdr:to>
    <xdr:sp macro="" textlink="">
      <xdr:nvSpPr>
        <xdr:cNvPr id="18" name="正方形/長方形 17">
          <a:extLst>
            <a:ext uri="{FF2B5EF4-FFF2-40B4-BE49-F238E27FC236}">
              <a16:creationId xmlns:a16="http://schemas.microsoft.com/office/drawing/2014/main" id="{DB8C97F7-F84F-4E90-A38A-E57049A735AF}"/>
            </a:ext>
          </a:extLst>
        </xdr:cNvPr>
        <xdr:cNvSpPr/>
      </xdr:nvSpPr>
      <xdr:spPr>
        <a:xfrm>
          <a:off x="66262" y="9015564"/>
          <a:ext cx="6744804" cy="2564627"/>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38652</xdr:colOff>
      <xdr:row>39</xdr:row>
      <xdr:rowOff>33130</xdr:rowOff>
    </xdr:from>
    <xdr:to>
      <xdr:col>34</xdr:col>
      <xdr:colOff>40861</xdr:colOff>
      <xdr:row>45</xdr:row>
      <xdr:rowOff>190299</xdr:rowOff>
    </xdr:to>
    <xdr:sp macro="" textlink="">
      <xdr:nvSpPr>
        <xdr:cNvPr id="19" name="四角形: 角を丸くする 18">
          <a:extLst>
            <a:ext uri="{FF2B5EF4-FFF2-40B4-BE49-F238E27FC236}">
              <a16:creationId xmlns:a16="http://schemas.microsoft.com/office/drawing/2014/main" id="{4DA42F60-4224-4F6A-BC25-7043D404256F}"/>
            </a:ext>
          </a:extLst>
        </xdr:cNvPr>
        <xdr:cNvSpPr/>
      </xdr:nvSpPr>
      <xdr:spPr>
        <a:xfrm>
          <a:off x="152952" y="10160110"/>
          <a:ext cx="6555409" cy="1383989"/>
        </a:xfrm>
        <a:prstGeom prst="roundRect">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20</xdr:row>
          <xdr:rowOff>38100</xdr:rowOff>
        </xdr:from>
        <xdr:to>
          <xdr:col>3</xdr:col>
          <xdr:colOff>137160</xdr:colOff>
          <xdr:row>21</xdr:row>
          <xdr:rowOff>91440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5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323850</xdr:colOff>
      <xdr:row>1</xdr:row>
      <xdr:rowOff>47625</xdr:rowOff>
    </xdr:from>
    <xdr:to>
      <xdr:col>37</xdr:col>
      <xdr:colOff>194568</xdr:colOff>
      <xdr:row>4</xdr:row>
      <xdr:rowOff>43181</xdr:rowOff>
    </xdr:to>
    <xdr:pic>
      <xdr:nvPicPr>
        <xdr:cNvPr id="2" name="図 1">
          <a:extLst>
            <a:ext uri="{FF2B5EF4-FFF2-40B4-BE49-F238E27FC236}">
              <a16:creationId xmlns:a16="http://schemas.microsoft.com/office/drawing/2014/main" id="{9587CC5B-329C-428C-8D03-F79F80F35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215265"/>
          <a:ext cx="1101348" cy="493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254000</xdr:colOff>
      <xdr:row>13</xdr:row>
      <xdr:rowOff>88900</xdr:rowOff>
    </xdr:from>
    <xdr:to>
      <xdr:col>38</xdr:col>
      <xdr:colOff>614793</xdr:colOff>
      <xdr:row>17</xdr:row>
      <xdr:rowOff>27981</xdr:rowOff>
    </xdr:to>
    <xdr:pic>
      <xdr:nvPicPr>
        <xdr:cNvPr id="3" name="図 2">
          <a:extLst>
            <a:ext uri="{FF2B5EF4-FFF2-40B4-BE49-F238E27FC236}">
              <a16:creationId xmlns:a16="http://schemas.microsoft.com/office/drawing/2014/main" id="{00FD4257-3187-4E21-94E9-76294B6BCD0C}"/>
            </a:ext>
          </a:extLst>
        </xdr:cNvPr>
        <xdr:cNvPicPr>
          <a:picLocks noChangeAspect="1"/>
        </xdr:cNvPicPr>
      </xdr:nvPicPr>
      <xdr:blipFill>
        <a:blip xmlns:r="http://schemas.openxmlformats.org/officeDocument/2006/relationships" r:embed="rId2"/>
        <a:stretch>
          <a:fillRect/>
        </a:stretch>
      </xdr:blipFill>
      <xdr:spPr>
        <a:xfrm>
          <a:off x="7150100" y="3380740"/>
          <a:ext cx="2207373" cy="789981"/>
        </a:xfrm>
        <a:prstGeom prst="rect">
          <a:avLst/>
        </a:prstGeom>
      </xdr:spPr>
    </xdr:pic>
    <xdr:clientData/>
  </xdr:twoCellAnchor>
  <xdr:twoCellAnchor>
    <xdr:from>
      <xdr:col>37</xdr:col>
      <xdr:colOff>387350</xdr:colOff>
      <xdr:row>1</xdr:row>
      <xdr:rowOff>95250</xdr:rowOff>
    </xdr:from>
    <xdr:to>
      <xdr:col>42</xdr:col>
      <xdr:colOff>241300</xdr:colOff>
      <xdr:row>3</xdr:row>
      <xdr:rowOff>127000</xdr:rowOff>
    </xdr:to>
    <xdr:sp macro="" textlink="">
      <xdr:nvSpPr>
        <xdr:cNvPr id="4" name="テキスト ボックス 3">
          <a:extLst>
            <a:ext uri="{FF2B5EF4-FFF2-40B4-BE49-F238E27FC236}">
              <a16:creationId xmlns:a16="http://schemas.microsoft.com/office/drawing/2014/main" id="{251A4FF6-D316-4753-B53D-B6A3D54878FF}"/>
            </a:ext>
          </a:extLst>
        </xdr:cNvPr>
        <xdr:cNvSpPr txBox="1"/>
      </xdr:nvSpPr>
      <xdr:spPr>
        <a:xfrm>
          <a:off x="8517890" y="262890"/>
          <a:ext cx="3039110" cy="367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項目ごと、</a:t>
          </a:r>
          <a:r>
            <a:rPr kumimoji="1" lang="ja-JP" altLang="en-US" sz="1100" b="1">
              <a:solidFill>
                <a:srgbClr val="FF0000"/>
              </a:solidFill>
            </a:rPr>
            <a:t>税抜き金額</a:t>
          </a:r>
          <a:r>
            <a:rPr kumimoji="1" lang="ja-JP" altLang="en-US" sz="1100"/>
            <a:t>を入力してください。</a:t>
          </a:r>
        </a:p>
      </xdr:txBody>
    </xdr:sp>
    <xdr:clientData/>
  </xdr:twoCellAnchor>
  <xdr:twoCellAnchor>
    <xdr:from>
      <xdr:col>35</xdr:col>
      <xdr:colOff>120650</xdr:colOff>
      <xdr:row>19</xdr:row>
      <xdr:rowOff>25400</xdr:rowOff>
    </xdr:from>
    <xdr:to>
      <xdr:col>42</xdr:col>
      <xdr:colOff>152400</xdr:colOff>
      <xdr:row>27</xdr:row>
      <xdr:rowOff>31750</xdr:rowOff>
    </xdr:to>
    <xdr:sp macro="" textlink="">
      <xdr:nvSpPr>
        <xdr:cNvPr id="5" name="テキスト ボックス 4">
          <a:extLst>
            <a:ext uri="{FF2B5EF4-FFF2-40B4-BE49-F238E27FC236}">
              <a16:creationId xmlns:a16="http://schemas.microsoft.com/office/drawing/2014/main" id="{F6390F67-7D2D-4D15-BA2C-BF87157E0897}"/>
            </a:ext>
          </a:extLst>
        </xdr:cNvPr>
        <xdr:cNvSpPr txBox="1"/>
      </xdr:nvSpPr>
      <xdr:spPr>
        <a:xfrm>
          <a:off x="7016750" y="4635500"/>
          <a:ext cx="4451350" cy="20866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請求書や領収書から、</a:t>
          </a:r>
          <a:r>
            <a:rPr kumimoji="1" lang="ja-JP" altLang="en-US" sz="1100" b="1">
              <a:solidFill>
                <a:srgbClr val="FF0000"/>
              </a:solidFill>
            </a:rPr>
            <a:t>税抜き金額</a:t>
          </a:r>
          <a:r>
            <a:rPr kumimoji="1" lang="ja-JP" altLang="en-US" sz="1100"/>
            <a:t>を抜き出して入力してください。</a:t>
          </a:r>
          <a:endParaRPr kumimoji="1" lang="en-US" altLang="ja-JP" sz="1100"/>
        </a:p>
        <a:p>
          <a:r>
            <a:rPr kumimoji="1" lang="ja-JP" altLang="en-US" sz="1100"/>
            <a:t>購入費が、設備本体価格（税抜き）となります。</a:t>
          </a:r>
          <a:endParaRPr kumimoji="1" lang="en-US" altLang="ja-JP" sz="1100"/>
        </a:p>
        <a:p>
          <a:r>
            <a:rPr kumimoji="1" lang="ja-JP" altLang="en-US" sz="1100"/>
            <a:t>設備本体価格、工事費以外のものは原則「その他」に入力してください。</a:t>
          </a:r>
          <a:endParaRPr kumimoji="1" lang="en-US" altLang="ja-JP" sz="1100"/>
        </a:p>
        <a:p>
          <a:r>
            <a:rPr kumimoji="1" lang="ja-JP" altLang="en-US" sz="1100" b="0"/>
            <a:t>ただし、配線ケーブル、分電盤など設備を設置するうえで必要なものは購入費に含むことができます。</a:t>
          </a:r>
          <a:endParaRPr kumimoji="1" lang="en-US" altLang="ja-JP" sz="1100" b="0"/>
        </a:p>
        <a:p>
          <a:r>
            <a:rPr kumimoji="1" lang="en-US" altLang="ja-JP" sz="1100"/>
            <a:t>※</a:t>
          </a:r>
          <a:r>
            <a:rPr kumimoji="1" lang="ja-JP" altLang="en-US" sz="1100"/>
            <a:t>国等の補助金との併用は可能ですが、交付額を差し引いた額を超えては交付できません。</a:t>
          </a:r>
        </a:p>
      </xdr:txBody>
    </xdr:sp>
    <xdr:clientData/>
  </xdr:twoCellAnchor>
  <xdr:twoCellAnchor>
    <xdr:from>
      <xdr:col>6</xdr:col>
      <xdr:colOff>6350</xdr:colOff>
      <xdr:row>6</xdr:row>
      <xdr:rowOff>165100</xdr:rowOff>
    </xdr:from>
    <xdr:to>
      <xdr:col>10</xdr:col>
      <xdr:colOff>0</xdr:colOff>
      <xdr:row>12</xdr:row>
      <xdr:rowOff>0</xdr:rowOff>
    </xdr:to>
    <xdr:sp macro="" textlink="">
      <xdr:nvSpPr>
        <xdr:cNvPr id="6" name="四角形: 角を丸くする 5">
          <a:extLst>
            <a:ext uri="{FF2B5EF4-FFF2-40B4-BE49-F238E27FC236}">
              <a16:creationId xmlns:a16="http://schemas.microsoft.com/office/drawing/2014/main" id="{89778C31-6669-4857-BF0F-A194F27338C7}"/>
            </a:ext>
          </a:extLst>
        </xdr:cNvPr>
        <xdr:cNvSpPr/>
      </xdr:nvSpPr>
      <xdr:spPr>
        <a:xfrm>
          <a:off x="1164590" y="1003300"/>
          <a:ext cx="786130" cy="1907540"/>
        </a:xfrm>
        <a:prstGeom prst="roundRect">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6</xdr:row>
      <xdr:rowOff>165100</xdr:rowOff>
    </xdr:from>
    <xdr:to>
      <xdr:col>13</xdr:col>
      <xdr:colOff>184150</xdr:colOff>
      <xdr:row>12</xdr:row>
      <xdr:rowOff>12700</xdr:rowOff>
    </xdr:to>
    <xdr:sp macro="" textlink="">
      <xdr:nvSpPr>
        <xdr:cNvPr id="7" name="四角形: 角を丸くする 6">
          <a:extLst>
            <a:ext uri="{FF2B5EF4-FFF2-40B4-BE49-F238E27FC236}">
              <a16:creationId xmlns:a16="http://schemas.microsoft.com/office/drawing/2014/main" id="{B8E020E0-A325-4C1B-AD47-3E398CAA10A3}"/>
            </a:ext>
          </a:extLst>
        </xdr:cNvPr>
        <xdr:cNvSpPr/>
      </xdr:nvSpPr>
      <xdr:spPr>
        <a:xfrm>
          <a:off x="1943100" y="1003300"/>
          <a:ext cx="786130" cy="1920240"/>
        </a:xfrm>
        <a:prstGeom prst="roundRect">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50800</xdr:colOff>
      <xdr:row>12</xdr:row>
      <xdr:rowOff>25400</xdr:rowOff>
    </xdr:from>
    <xdr:to>
      <xdr:col>35</xdr:col>
      <xdr:colOff>120650</xdr:colOff>
      <xdr:row>23</xdr:row>
      <xdr:rowOff>298450</xdr:rowOff>
    </xdr:to>
    <xdr:cxnSp macro="">
      <xdr:nvCxnSpPr>
        <xdr:cNvPr id="8" name="直線矢印コネクタ 7">
          <a:extLst>
            <a:ext uri="{FF2B5EF4-FFF2-40B4-BE49-F238E27FC236}">
              <a16:creationId xmlns:a16="http://schemas.microsoft.com/office/drawing/2014/main" id="{68CE142B-AE81-43D1-AE0E-F6731FD98E9E}"/>
            </a:ext>
          </a:extLst>
        </xdr:cNvPr>
        <xdr:cNvCxnSpPr>
          <a:stCxn id="5" idx="1"/>
        </xdr:cNvCxnSpPr>
      </xdr:nvCxnSpPr>
      <xdr:spPr>
        <a:xfrm flipH="1" flipV="1">
          <a:off x="2001520" y="2936240"/>
          <a:ext cx="5015230" cy="27419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3</xdr:row>
      <xdr:rowOff>88900</xdr:rowOff>
    </xdr:from>
    <xdr:to>
      <xdr:col>24</xdr:col>
      <xdr:colOff>69850</xdr:colOff>
      <xdr:row>6</xdr:row>
      <xdr:rowOff>88900</xdr:rowOff>
    </xdr:to>
    <xdr:sp macro="" textlink="">
      <xdr:nvSpPr>
        <xdr:cNvPr id="9" name="吹き出し: 角を丸めた四角形 8">
          <a:extLst>
            <a:ext uri="{FF2B5EF4-FFF2-40B4-BE49-F238E27FC236}">
              <a16:creationId xmlns:a16="http://schemas.microsoft.com/office/drawing/2014/main" id="{139C69CE-EC03-4B7A-BC14-BFF004CFDA1E}"/>
            </a:ext>
          </a:extLst>
        </xdr:cNvPr>
        <xdr:cNvSpPr/>
      </xdr:nvSpPr>
      <xdr:spPr>
        <a:xfrm>
          <a:off x="1905000" y="591820"/>
          <a:ext cx="2889250" cy="335280"/>
        </a:xfrm>
        <a:prstGeom prst="wedgeRoundRectCallout">
          <a:avLst>
            <a:gd name="adj1" fmla="val -20340"/>
            <a:gd name="adj2" fmla="val 4929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補助対象経費＝設備本体価格（税抜き）</a:t>
          </a:r>
        </a:p>
      </xdr:txBody>
    </xdr:sp>
    <xdr:clientData/>
  </xdr:twoCellAnchor>
  <xdr:twoCellAnchor>
    <xdr:from>
      <xdr:col>9</xdr:col>
      <xdr:colOff>31750</xdr:colOff>
      <xdr:row>6</xdr:row>
      <xdr:rowOff>86517</xdr:rowOff>
    </xdr:from>
    <xdr:to>
      <xdr:col>14</xdr:col>
      <xdr:colOff>19451</xdr:colOff>
      <xdr:row>9</xdr:row>
      <xdr:rowOff>76200</xdr:rowOff>
    </xdr:to>
    <xdr:cxnSp macro="">
      <xdr:nvCxnSpPr>
        <xdr:cNvPr id="10" name="直線矢印コネクタ 9">
          <a:extLst>
            <a:ext uri="{FF2B5EF4-FFF2-40B4-BE49-F238E27FC236}">
              <a16:creationId xmlns:a16="http://schemas.microsoft.com/office/drawing/2014/main" id="{F60AD4D7-9A89-4BFC-9E68-2B8158999F2B}"/>
            </a:ext>
          </a:extLst>
        </xdr:cNvPr>
        <xdr:cNvCxnSpPr>
          <a:stCxn id="9" idx="4"/>
        </xdr:cNvCxnSpPr>
      </xdr:nvCxnSpPr>
      <xdr:spPr>
        <a:xfrm flipH="1">
          <a:off x="1784350" y="924717"/>
          <a:ext cx="978301" cy="6831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146050</xdr:colOff>
      <xdr:row>6</xdr:row>
      <xdr:rowOff>86517</xdr:rowOff>
    </xdr:from>
    <xdr:to>
      <xdr:col>14</xdr:col>
      <xdr:colOff>19451</xdr:colOff>
      <xdr:row>9</xdr:row>
      <xdr:rowOff>38100</xdr:rowOff>
    </xdr:to>
    <xdr:cxnSp macro="">
      <xdr:nvCxnSpPr>
        <xdr:cNvPr id="11" name="直線矢印コネクタ 10">
          <a:extLst>
            <a:ext uri="{FF2B5EF4-FFF2-40B4-BE49-F238E27FC236}">
              <a16:creationId xmlns:a16="http://schemas.microsoft.com/office/drawing/2014/main" id="{FF5EEA15-9395-4706-B003-81E41188CFA3}"/>
            </a:ext>
          </a:extLst>
        </xdr:cNvPr>
        <xdr:cNvCxnSpPr>
          <a:stCxn id="9" idx="4"/>
        </xdr:cNvCxnSpPr>
      </xdr:nvCxnSpPr>
      <xdr:spPr>
        <a:xfrm flipH="1">
          <a:off x="2493010" y="924717"/>
          <a:ext cx="269641" cy="6450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88900</xdr:colOff>
      <xdr:row>0</xdr:row>
      <xdr:rowOff>114300</xdr:rowOff>
    </xdr:from>
    <xdr:to>
      <xdr:col>31</xdr:col>
      <xdr:colOff>8558</xdr:colOff>
      <xdr:row>4</xdr:row>
      <xdr:rowOff>63500</xdr:rowOff>
    </xdr:to>
    <xdr:sp macro="" textlink="">
      <xdr:nvSpPr>
        <xdr:cNvPr id="12" name="テキスト ボックス 11">
          <a:extLst>
            <a:ext uri="{FF2B5EF4-FFF2-40B4-BE49-F238E27FC236}">
              <a16:creationId xmlns:a16="http://schemas.microsoft.com/office/drawing/2014/main" id="{69B9D074-1270-4891-8F80-751C0737A23C}"/>
            </a:ext>
          </a:extLst>
        </xdr:cNvPr>
        <xdr:cNvSpPr txBox="1"/>
      </xdr:nvSpPr>
      <xdr:spPr>
        <a:xfrm>
          <a:off x="4813300" y="114300"/>
          <a:ext cx="1306498" cy="61976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1</xdr:col>
      <xdr:colOff>196850</xdr:colOff>
      <xdr:row>19</xdr:row>
      <xdr:rowOff>38100</xdr:rowOff>
    </xdr:from>
    <xdr:to>
      <xdr:col>3</xdr:col>
      <xdr:colOff>146050</xdr:colOff>
      <xdr:row>22</xdr:row>
      <xdr:rowOff>38100</xdr:rowOff>
    </xdr:to>
    <xdr:sp macro="" textlink="">
      <xdr:nvSpPr>
        <xdr:cNvPr id="13" name="楕円 12">
          <a:extLst>
            <a:ext uri="{FF2B5EF4-FFF2-40B4-BE49-F238E27FC236}">
              <a16:creationId xmlns:a16="http://schemas.microsoft.com/office/drawing/2014/main" id="{D9D7A364-0508-4039-B7D8-4325A8AE21B9}"/>
            </a:ext>
          </a:extLst>
        </xdr:cNvPr>
        <xdr:cNvSpPr/>
      </xdr:nvSpPr>
      <xdr:spPr>
        <a:xfrm>
          <a:off x="311150" y="4648200"/>
          <a:ext cx="398780" cy="3886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2">
          <a:extLst>
            <a:ext uri="{FF2B5EF4-FFF2-40B4-BE49-F238E27FC236}">
              <a16:creationId xmlns:a16="http://schemas.microsoft.com/office/drawing/2014/main" id="{58BC6599-0E8D-4E6A-A88F-4E2A432C1AB5}"/>
            </a:ext>
          </a:extLst>
        </xdr:cNvPr>
        <xdr:cNvSpPr>
          <a:spLocks noChangeShapeType="1"/>
        </xdr:cNvSpPr>
      </xdr:nvSpPr>
      <xdr:spPr bwMode="auto">
        <a:xfrm>
          <a:off x="0" y="944880"/>
          <a:ext cx="731520" cy="4724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12700</xdr:colOff>
      <xdr:row>2</xdr:row>
      <xdr:rowOff>203200</xdr:rowOff>
    </xdr:from>
    <xdr:to>
      <xdr:col>22</xdr:col>
      <xdr:colOff>116953</xdr:colOff>
      <xdr:row>6</xdr:row>
      <xdr:rowOff>62271</xdr:rowOff>
    </xdr:to>
    <xdr:pic>
      <xdr:nvPicPr>
        <xdr:cNvPr id="3" name="図 2">
          <a:extLst>
            <a:ext uri="{FF2B5EF4-FFF2-40B4-BE49-F238E27FC236}">
              <a16:creationId xmlns:a16="http://schemas.microsoft.com/office/drawing/2014/main" id="{F7B428E1-FDFA-43DE-94EA-AAE6337FF75A}"/>
            </a:ext>
          </a:extLst>
        </xdr:cNvPr>
        <xdr:cNvPicPr>
          <a:picLocks noChangeAspect="1"/>
        </xdr:cNvPicPr>
      </xdr:nvPicPr>
      <xdr:blipFill>
        <a:blip xmlns:r="http://schemas.openxmlformats.org/officeDocument/2006/relationships" r:embed="rId1"/>
        <a:stretch>
          <a:fillRect/>
        </a:stretch>
      </xdr:blipFill>
      <xdr:spPr>
        <a:xfrm>
          <a:off x="6832600" y="675640"/>
          <a:ext cx="2203563" cy="798871"/>
        </a:xfrm>
        <a:prstGeom prst="rect">
          <a:avLst/>
        </a:prstGeom>
      </xdr:spPr>
    </xdr:pic>
    <xdr:clientData/>
  </xdr:twoCellAnchor>
  <xdr:twoCellAnchor editAs="oneCell">
    <xdr:from>
      <xdr:col>11</xdr:col>
      <xdr:colOff>0</xdr:colOff>
      <xdr:row>0</xdr:row>
      <xdr:rowOff>114300</xdr:rowOff>
    </xdr:from>
    <xdr:to>
      <xdr:col>16</xdr:col>
      <xdr:colOff>147578</xdr:colOff>
      <xdr:row>2</xdr:row>
      <xdr:rowOff>151766</xdr:rowOff>
    </xdr:to>
    <xdr:pic>
      <xdr:nvPicPr>
        <xdr:cNvPr id="4" name="図 3">
          <a:extLst>
            <a:ext uri="{FF2B5EF4-FFF2-40B4-BE49-F238E27FC236}">
              <a16:creationId xmlns:a16="http://schemas.microsoft.com/office/drawing/2014/main" id="{0D32064C-EDE0-440C-93F9-6C4C0EA246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19900" y="114300"/>
          <a:ext cx="1098808" cy="507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254000</xdr:colOff>
      <xdr:row>0</xdr:row>
      <xdr:rowOff>190500</xdr:rowOff>
    </xdr:from>
    <xdr:to>
      <xdr:col>3</xdr:col>
      <xdr:colOff>91108</xdr:colOff>
      <xdr:row>3</xdr:row>
      <xdr:rowOff>120650</xdr:rowOff>
    </xdr:to>
    <xdr:sp macro="" textlink="">
      <xdr:nvSpPr>
        <xdr:cNvPr id="5" name="テキスト ボックス 4">
          <a:extLst>
            <a:ext uri="{FF2B5EF4-FFF2-40B4-BE49-F238E27FC236}">
              <a16:creationId xmlns:a16="http://schemas.microsoft.com/office/drawing/2014/main" id="{DD6A3034-ABAD-4039-A9F2-B9D230455E01}"/>
            </a:ext>
          </a:extLst>
        </xdr:cNvPr>
        <xdr:cNvSpPr txBox="1"/>
      </xdr:nvSpPr>
      <xdr:spPr>
        <a:xfrm>
          <a:off x="985520" y="190500"/>
          <a:ext cx="1300148" cy="63881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editAs="oneCell">
    <xdr:from>
      <xdr:col>11</xdr:col>
      <xdr:colOff>12700</xdr:colOff>
      <xdr:row>6</xdr:row>
      <xdr:rowOff>215900</xdr:rowOff>
    </xdr:from>
    <xdr:to>
      <xdr:col>34</xdr:col>
      <xdr:colOff>73888</xdr:colOff>
      <xdr:row>9</xdr:row>
      <xdr:rowOff>303607</xdr:rowOff>
    </xdr:to>
    <xdr:pic>
      <xdr:nvPicPr>
        <xdr:cNvPr id="6" name="図 5">
          <a:extLst>
            <a:ext uri="{FF2B5EF4-FFF2-40B4-BE49-F238E27FC236}">
              <a16:creationId xmlns:a16="http://schemas.microsoft.com/office/drawing/2014/main" id="{AD975FC1-046E-4370-99A5-C70B10133694}"/>
            </a:ext>
          </a:extLst>
        </xdr:cNvPr>
        <xdr:cNvPicPr>
          <a:picLocks noChangeAspect="1"/>
        </xdr:cNvPicPr>
      </xdr:nvPicPr>
      <xdr:blipFill>
        <a:blip xmlns:r="http://schemas.openxmlformats.org/officeDocument/2006/relationships" r:embed="rId3"/>
        <a:stretch>
          <a:fillRect/>
        </a:stretch>
      </xdr:blipFill>
      <xdr:spPr>
        <a:xfrm>
          <a:off x="6832600" y="1633220"/>
          <a:ext cx="4445228" cy="15075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165100</xdr:colOff>
      <xdr:row>33</xdr:row>
      <xdr:rowOff>222250</xdr:rowOff>
    </xdr:from>
    <xdr:to>
      <xdr:col>4</xdr:col>
      <xdr:colOff>152400</xdr:colOff>
      <xdr:row>35</xdr:row>
      <xdr:rowOff>6350</xdr:rowOff>
    </xdr:to>
    <xdr:sp macro="" textlink="">
      <xdr:nvSpPr>
        <xdr:cNvPr id="2" name="楕円 1">
          <a:extLst>
            <a:ext uri="{FF2B5EF4-FFF2-40B4-BE49-F238E27FC236}">
              <a16:creationId xmlns:a16="http://schemas.microsoft.com/office/drawing/2014/main" id="{7154158C-7772-4C64-AA03-BCAE3EA3EFEE}"/>
            </a:ext>
          </a:extLst>
        </xdr:cNvPr>
        <xdr:cNvSpPr/>
      </xdr:nvSpPr>
      <xdr:spPr>
        <a:xfrm>
          <a:off x="896620" y="7971790"/>
          <a:ext cx="231140" cy="2413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0</xdr:colOff>
      <xdr:row>8</xdr:row>
      <xdr:rowOff>0</xdr:rowOff>
    </xdr:from>
    <xdr:to>
      <xdr:col>27</xdr:col>
      <xdr:colOff>612239</xdr:colOff>
      <xdr:row>10</xdr:row>
      <xdr:rowOff>27965</xdr:rowOff>
    </xdr:to>
    <xdr:pic>
      <xdr:nvPicPr>
        <xdr:cNvPr id="3" name="図 2">
          <a:extLst>
            <a:ext uri="{FF2B5EF4-FFF2-40B4-BE49-F238E27FC236}">
              <a16:creationId xmlns:a16="http://schemas.microsoft.com/office/drawing/2014/main" id="{618D851E-60A2-4269-80EA-ED93D0CB9ACD}"/>
            </a:ext>
          </a:extLst>
        </xdr:cNvPr>
        <xdr:cNvPicPr>
          <a:picLocks noChangeAspect="1"/>
        </xdr:cNvPicPr>
      </xdr:nvPicPr>
      <xdr:blipFill>
        <a:blip xmlns:r="http://schemas.openxmlformats.org/officeDocument/2006/relationships" r:embed="rId1"/>
        <a:stretch>
          <a:fillRect/>
        </a:stretch>
      </xdr:blipFill>
      <xdr:spPr>
        <a:xfrm>
          <a:off x="6507480" y="1828800"/>
          <a:ext cx="1920339" cy="482625"/>
        </a:xfrm>
        <a:prstGeom prst="rect">
          <a:avLst/>
        </a:prstGeom>
      </xdr:spPr>
    </xdr:pic>
    <xdr:clientData/>
  </xdr:twoCellAnchor>
  <xdr:twoCellAnchor>
    <xdr:from>
      <xdr:col>3</xdr:col>
      <xdr:colOff>76200</xdr:colOff>
      <xdr:row>1</xdr:row>
      <xdr:rowOff>82550</xdr:rowOff>
    </xdr:from>
    <xdr:to>
      <xdr:col>8</xdr:col>
      <xdr:colOff>135558</xdr:colOff>
      <xdr:row>4</xdr:row>
      <xdr:rowOff>31750</xdr:rowOff>
    </xdr:to>
    <xdr:sp macro="" textlink="">
      <xdr:nvSpPr>
        <xdr:cNvPr id="4" name="テキスト ボックス 3">
          <a:extLst>
            <a:ext uri="{FF2B5EF4-FFF2-40B4-BE49-F238E27FC236}">
              <a16:creationId xmlns:a16="http://schemas.microsoft.com/office/drawing/2014/main" id="{D75562F0-A50D-46CD-8BB9-0A2FB51F64B8}"/>
            </a:ext>
          </a:extLst>
        </xdr:cNvPr>
        <xdr:cNvSpPr txBox="1"/>
      </xdr:nvSpPr>
      <xdr:spPr>
        <a:xfrm>
          <a:off x="807720" y="311150"/>
          <a:ext cx="127855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24</xdr:col>
      <xdr:colOff>330200</xdr:colOff>
      <xdr:row>11</xdr:row>
      <xdr:rowOff>82550</xdr:rowOff>
    </xdr:from>
    <xdr:to>
      <xdr:col>29</xdr:col>
      <xdr:colOff>349250</xdr:colOff>
      <xdr:row>16</xdr:row>
      <xdr:rowOff>203200</xdr:rowOff>
    </xdr:to>
    <xdr:sp macro="" textlink="">
      <xdr:nvSpPr>
        <xdr:cNvPr id="5" name="テキスト ボックス 4">
          <a:extLst>
            <a:ext uri="{FF2B5EF4-FFF2-40B4-BE49-F238E27FC236}">
              <a16:creationId xmlns:a16="http://schemas.microsoft.com/office/drawing/2014/main" id="{3D75E145-085E-4291-99EB-719653AACEA5}"/>
            </a:ext>
          </a:extLst>
        </xdr:cNvPr>
        <xdr:cNvSpPr txBox="1"/>
      </xdr:nvSpPr>
      <xdr:spPr>
        <a:xfrm>
          <a:off x="6182360" y="2597150"/>
          <a:ext cx="3295650" cy="1263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t>※</a:t>
          </a:r>
          <a:r>
            <a:rPr kumimoji="1" lang="ja-JP" altLang="en-US" sz="2400"/>
            <a:t>下取り車がある場合は提出してください。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11</xdr:col>
      <xdr:colOff>616016</xdr:colOff>
      <xdr:row>3</xdr:row>
      <xdr:rowOff>78756</xdr:rowOff>
    </xdr:to>
    <xdr:pic>
      <xdr:nvPicPr>
        <xdr:cNvPr id="2" name="図 1">
          <a:extLst>
            <a:ext uri="{FF2B5EF4-FFF2-40B4-BE49-F238E27FC236}">
              <a16:creationId xmlns:a16="http://schemas.microsoft.com/office/drawing/2014/main" id="{F2319C5B-8743-4950-B248-50360F002D71}"/>
            </a:ext>
          </a:extLst>
        </xdr:cNvPr>
        <xdr:cNvPicPr>
          <a:picLocks noChangeAspect="1"/>
        </xdr:cNvPicPr>
      </xdr:nvPicPr>
      <xdr:blipFill>
        <a:blip xmlns:r="http://schemas.openxmlformats.org/officeDocument/2006/relationships" r:embed="rId1"/>
        <a:stretch>
          <a:fillRect/>
        </a:stretch>
      </xdr:blipFill>
      <xdr:spPr>
        <a:xfrm>
          <a:off x="6598920" y="571500"/>
          <a:ext cx="1277686" cy="311166"/>
        </a:xfrm>
        <a:prstGeom prst="rect">
          <a:avLst/>
        </a:prstGeom>
      </xdr:spPr>
    </xdr:pic>
    <xdr:clientData/>
  </xdr:twoCellAnchor>
  <xdr:twoCellAnchor>
    <xdr:from>
      <xdr:col>0</xdr:col>
      <xdr:colOff>215900</xdr:colOff>
      <xdr:row>0</xdr:row>
      <xdr:rowOff>31750</xdr:rowOff>
    </xdr:from>
    <xdr:to>
      <xdr:col>2</xdr:col>
      <xdr:colOff>326058</xdr:colOff>
      <xdr:row>2</xdr:row>
      <xdr:rowOff>95250</xdr:rowOff>
    </xdr:to>
    <xdr:sp macro="" textlink="">
      <xdr:nvSpPr>
        <xdr:cNvPr id="3" name="テキスト ボックス 2">
          <a:extLst>
            <a:ext uri="{FF2B5EF4-FFF2-40B4-BE49-F238E27FC236}">
              <a16:creationId xmlns:a16="http://schemas.microsoft.com/office/drawing/2014/main" id="{40F858B5-047E-4B53-BF3E-99865F676712}"/>
            </a:ext>
          </a:extLst>
        </xdr:cNvPr>
        <xdr:cNvSpPr txBox="1"/>
      </xdr:nvSpPr>
      <xdr:spPr>
        <a:xfrm>
          <a:off x="215900" y="31750"/>
          <a:ext cx="1298878" cy="635000"/>
        </a:xfrm>
        <a:prstGeom prst="rect">
          <a:avLst/>
        </a:prstGeom>
        <a:solidFill>
          <a:schemeClr val="lt1"/>
        </a:solidFill>
        <a:ln w="381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9</xdr:col>
      <xdr:colOff>317500</xdr:colOff>
      <xdr:row>4</xdr:row>
      <xdr:rowOff>31750</xdr:rowOff>
    </xdr:from>
    <xdr:to>
      <xdr:col>16</xdr:col>
      <xdr:colOff>31750</xdr:colOff>
      <xdr:row>8</xdr:row>
      <xdr:rowOff>177800</xdr:rowOff>
    </xdr:to>
    <xdr:sp macro="" textlink="">
      <xdr:nvSpPr>
        <xdr:cNvPr id="4" name="テキスト ボックス 3">
          <a:extLst>
            <a:ext uri="{FF2B5EF4-FFF2-40B4-BE49-F238E27FC236}">
              <a16:creationId xmlns:a16="http://schemas.microsoft.com/office/drawing/2014/main" id="{C1474062-34E9-462C-9C9B-C3A3FC05EE82}"/>
            </a:ext>
          </a:extLst>
        </xdr:cNvPr>
        <xdr:cNvSpPr txBox="1"/>
      </xdr:nvSpPr>
      <xdr:spPr>
        <a:xfrm>
          <a:off x="6261100" y="1060450"/>
          <a:ext cx="4301490" cy="106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充電設備で、設置の土地が賃借の場合は提出してください。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vmlDrawing" Target="../drawings/vmlDrawing10.vml"/><Relationship Id="rId7" Type="http://schemas.openxmlformats.org/officeDocument/2006/relationships/ctrlProp" Target="../ctrlProps/ctrlProp87.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 Id="rId9"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omments" Target="../comments1.xml"/><Relationship Id="rId3" Type="http://schemas.openxmlformats.org/officeDocument/2006/relationships/printerSettings" Target="../printerSettings/printerSettings2.bin"/><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hyperlink" Target="mailto:shiga_daikou@sample.jp" TargetMode="Externa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hyperlink" Target="mailto:sample_mail@shigaplaza.or.jp" TargetMode="External"/><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vmlDrawing" Target="../drawings/vmlDrawing2.v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drawing" Target="../drawings/drawing2.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omments" Target="../comments2.xml"/><Relationship Id="rId3" Type="http://schemas.openxmlformats.org/officeDocument/2006/relationships/printerSettings" Target="../printerSettings/printerSettings3.bin"/><Relationship Id="rId21" Type="http://schemas.openxmlformats.org/officeDocument/2006/relationships/ctrlProp" Target="../ctrlProps/ctrlProp65.x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2" Type="http://schemas.openxmlformats.org/officeDocument/2006/relationships/hyperlink" Target="mailto:sample_mail@shigaplaza.or.jp" TargetMode="External"/><Relationship Id="rId16" Type="http://schemas.openxmlformats.org/officeDocument/2006/relationships/ctrlProp" Target="../ctrlProps/ctrlProp60.xml"/><Relationship Id="rId20" Type="http://schemas.openxmlformats.org/officeDocument/2006/relationships/ctrlProp" Target="../ctrlProps/ctrlProp64.xml"/><Relationship Id="rId1" Type="http://schemas.openxmlformats.org/officeDocument/2006/relationships/hyperlink" Target="mailto:shiga_daikou@sample.jp" TargetMode="External"/><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5" Type="http://schemas.openxmlformats.org/officeDocument/2006/relationships/vmlDrawing" Target="../drawings/vmlDrawing3.vml"/><Relationship Id="rId15" Type="http://schemas.openxmlformats.org/officeDocument/2006/relationships/ctrlProp" Target="../ctrlProps/ctrlProp59.xml"/><Relationship Id="rId23" Type="http://schemas.openxmlformats.org/officeDocument/2006/relationships/ctrlProp" Target="../ctrlProps/ctrlProp67.xml"/><Relationship Id="rId10" Type="http://schemas.openxmlformats.org/officeDocument/2006/relationships/ctrlProp" Target="../ctrlProps/ctrlProp54.xml"/><Relationship Id="rId19" Type="http://schemas.openxmlformats.org/officeDocument/2006/relationships/ctrlProp" Target="../ctrlProps/ctrlProp63.xml"/><Relationship Id="rId4" Type="http://schemas.openxmlformats.org/officeDocument/2006/relationships/drawing" Target="../drawings/drawing3.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3" Type="http://schemas.openxmlformats.org/officeDocument/2006/relationships/vmlDrawing" Target="../drawings/vmlDrawing5.vml"/><Relationship Id="rId7" Type="http://schemas.openxmlformats.org/officeDocument/2006/relationships/ctrlProp" Target="../ctrlProps/ctrlProp74.xml"/><Relationship Id="rId12" Type="http://schemas.openxmlformats.org/officeDocument/2006/relationships/ctrlProp" Target="../ctrlProps/ctrlProp7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5" Type="http://schemas.openxmlformats.org/officeDocument/2006/relationships/ctrlProp" Target="../ctrlProps/ctrlProp8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8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E6C3-1EE7-48CB-BC08-64140194FB9A}">
  <sheetPr>
    <tabColor rgb="FFFF0000"/>
    <pageSetUpPr fitToPage="1"/>
  </sheetPr>
  <dimension ref="A1:I39"/>
  <sheetViews>
    <sheetView view="pageBreakPreview" topLeftCell="A25" zoomScaleNormal="100" zoomScaleSheetLayoutView="100" workbookViewId="0">
      <selection activeCell="D8" sqref="D8"/>
    </sheetView>
  </sheetViews>
  <sheetFormatPr defaultColWidth="7" defaultRowHeight="12"/>
  <cols>
    <col min="1" max="1" width="22.8984375" style="33" customWidth="1"/>
    <col min="2" max="2" width="11.8984375" style="87" customWidth="1"/>
    <col min="3" max="3" width="7.09765625" style="33" customWidth="1"/>
    <col min="4" max="4" width="75.19921875" style="33" customWidth="1"/>
    <col min="5" max="5" width="11.796875" style="33" customWidth="1"/>
    <col min="6" max="16384" width="7" style="33"/>
  </cols>
  <sheetData>
    <row r="1" spans="1:9" ht="33" customHeight="1">
      <c r="A1" s="280" t="s">
        <v>311</v>
      </c>
      <c r="B1" s="280"/>
      <c r="C1" s="280"/>
      <c r="D1" s="280"/>
    </row>
    <row r="2" spans="1:9" ht="33" customHeight="1">
      <c r="A2" s="36"/>
      <c r="B2" s="36"/>
      <c r="C2" s="210"/>
      <c r="D2" s="35" t="s">
        <v>353</v>
      </c>
      <c r="F2" s="211" t="s">
        <v>295</v>
      </c>
    </row>
    <row r="3" spans="1:9" ht="33" customHeight="1">
      <c r="A3" s="34" t="s">
        <v>293</v>
      </c>
      <c r="B3" s="34" t="s">
        <v>292</v>
      </c>
      <c r="C3" s="34" t="s">
        <v>294</v>
      </c>
      <c r="D3" s="34" t="s">
        <v>31</v>
      </c>
    </row>
    <row r="4" spans="1:9" ht="33" customHeight="1">
      <c r="A4" s="281" t="s">
        <v>47</v>
      </c>
      <c r="B4" s="281"/>
      <c r="C4" s="281"/>
      <c r="D4" s="281"/>
    </row>
    <row r="5" spans="1:9" ht="33" customHeight="1">
      <c r="A5" s="45" t="s">
        <v>30</v>
      </c>
      <c r="B5" s="88" t="s">
        <v>127</v>
      </c>
      <c r="C5" s="209"/>
      <c r="D5" s="194" t="s">
        <v>87</v>
      </c>
    </row>
    <row r="6" spans="1:9" ht="30.6" customHeight="1">
      <c r="A6" s="282" t="s">
        <v>350</v>
      </c>
      <c r="B6" s="88" t="s">
        <v>127</v>
      </c>
      <c r="C6" s="209"/>
      <c r="D6" s="194" t="s">
        <v>333</v>
      </c>
    </row>
    <row r="7" spans="1:9" ht="30.6" customHeight="1">
      <c r="A7" s="282"/>
      <c r="B7" s="88" t="s">
        <v>331</v>
      </c>
      <c r="C7" s="209"/>
      <c r="D7" s="194" t="s">
        <v>334</v>
      </c>
    </row>
    <row r="8" spans="1:9" ht="30.6" customHeight="1">
      <c r="A8" s="282"/>
      <c r="B8" s="88" t="s">
        <v>332</v>
      </c>
      <c r="C8" s="209"/>
      <c r="D8" s="194" t="s">
        <v>335</v>
      </c>
    </row>
    <row r="9" spans="1:9" ht="45.6" customHeight="1">
      <c r="A9" s="45" t="s">
        <v>314</v>
      </c>
      <c r="B9" s="88" t="s">
        <v>128</v>
      </c>
      <c r="C9" s="209"/>
      <c r="D9" s="282" t="s">
        <v>323</v>
      </c>
    </row>
    <row r="10" spans="1:9" ht="45.6" customHeight="1">
      <c r="A10" s="45" t="s">
        <v>315</v>
      </c>
      <c r="B10" s="88" t="s">
        <v>324</v>
      </c>
      <c r="C10" s="209"/>
      <c r="D10" s="282"/>
      <c r="I10" s="33" t="s">
        <v>112</v>
      </c>
    </row>
    <row r="11" spans="1:9" ht="67.05" customHeight="1">
      <c r="A11" s="45" t="s">
        <v>316</v>
      </c>
      <c r="B11" s="88" t="s">
        <v>129</v>
      </c>
      <c r="C11" s="209"/>
      <c r="D11" s="194" t="s">
        <v>317</v>
      </c>
    </row>
    <row r="12" spans="1:9" ht="43.95" customHeight="1">
      <c r="A12" s="45" t="s">
        <v>327</v>
      </c>
      <c r="B12" s="88" t="s">
        <v>324</v>
      </c>
      <c r="C12" s="209"/>
      <c r="D12" s="194" t="s">
        <v>168</v>
      </c>
    </row>
    <row r="13" spans="1:9" ht="51" customHeight="1">
      <c r="A13" s="45" t="s">
        <v>325</v>
      </c>
      <c r="B13" s="88" t="s">
        <v>127</v>
      </c>
      <c r="C13" s="209"/>
      <c r="D13" s="194" t="s">
        <v>330</v>
      </c>
    </row>
    <row r="14" spans="1:9" ht="56.55" customHeight="1">
      <c r="A14" s="45" t="s">
        <v>51</v>
      </c>
      <c r="B14" s="88" t="s">
        <v>130</v>
      </c>
      <c r="C14" s="212" t="s">
        <v>132</v>
      </c>
      <c r="D14" s="45" t="s">
        <v>133</v>
      </c>
    </row>
    <row r="15" spans="1:9" ht="33" customHeight="1">
      <c r="A15" s="282" t="s">
        <v>48</v>
      </c>
      <c r="B15" s="282"/>
      <c r="C15" s="282"/>
      <c r="D15" s="282"/>
    </row>
    <row r="16" spans="1:9" ht="124.8" customHeight="1">
      <c r="A16" s="45" t="s">
        <v>337</v>
      </c>
      <c r="B16" s="88" t="s">
        <v>318</v>
      </c>
      <c r="C16" s="209"/>
      <c r="D16" s="45" t="s">
        <v>351</v>
      </c>
    </row>
    <row r="17" spans="1:4" ht="115.2" customHeight="1">
      <c r="A17" s="45" t="s">
        <v>336</v>
      </c>
      <c r="B17" s="88" t="s">
        <v>318</v>
      </c>
      <c r="C17" s="209"/>
      <c r="D17" s="45" t="s">
        <v>348</v>
      </c>
    </row>
    <row r="18" spans="1:4" ht="72.599999999999994" customHeight="1">
      <c r="A18" s="45" t="s">
        <v>338</v>
      </c>
      <c r="B18" s="88" t="s">
        <v>319</v>
      </c>
      <c r="C18" s="209"/>
      <c r="D18" s="45" t="s">
        <v>352</v>
      </c>
    </row>
    <row r="19" spans="1:4" ht="28.2" customHeight="1">
      <c r="A19" s="45" t="s">
        <v>339</v>
      </c>
      <c r="B19" s="88" t="s">
        <v>127</v>
      </c>
      <c r="C19" s="209"/>
      <c r="D19" s="282" t="s">
        <v>341</v>
      </c>
    </row>
    <row r="20" spans="1:4" ht="28.2" customHeight="1">
      <c r="A20" s="45" t="s">
        <v>340</v>
      </c>
      <c r="B20" s="88" t="s">
        <v>127</v>
      </c>
      <c r="C20" s="209"/>
      <c r="D20" s="282"/>
    </row>
    <row r="21" spans="1:4" ht="39.6" customHeight="1">
      <c r="A21" s="45" t="s">
        <v>342</v>
      </c>
      <c r="B21" s="88" t="s">
        <v>127</v>
      </c>
      <c r="C21" s="209"/>
      <c r="D21" s="45" t="s">
        <v>344</v>
      </c>
    </row>
    <row r="22" spans="1:4" ht="39.6" customHeight="1">
      <c r="A22" s="45" t="s">
        <v>343</v>
      </c>
      <c r="B22" s="88" t="s">
        <v>127</v>
      </c>
      <c r="C22" s="209"/>
      <c r="D22" s="45" t="s">
        <v>345</v>
      </c>
    </row>
    <row r="23" spans="1:4" ht="14.55" customHeight="1">
      <c r="A23" s="89"/>
      <c r="B23" s="90"/>
      <c r="C23" s="91"/>
      <c r="D23" s="92" t="s">
        <v>256</v>
      </c>
    </row>
    <row r="24" spans="1:4" ht="33" customHeight="1">
      <c r="A24" s="282" t="s">
        <v>49</v>
      </c>
      <c r="B24" s="282"/>
      <c r="C24" s="282"/>
      <c r="D24" s="282"/>
    </row>
    <row r="25" spans="1:4" ht="108.6" customHeight="1">
      <c r="A25" s="45" t="s">
        <v>337</v>
      </c>
      <c r="B25" s="88" t="s">
        <v>318</v>
      </c>
      <c r="C25" s="209"/>
      <c r="D25" s="45" t="s">
        <v>347</v>
      </c>
    </row>
    <row r="26" spans="1:4" ht="117.6" customHeight="1">
      <c r="A26" s="45" t="s">
        <v>336</v>
      </c>
      <c r="B26" s="88" t="s">
        <v>318</v>
      </c>
      <c r="C26" s="209"/>
      <c r="D26" s="45" t="s">
        <v>348</v>
      </c>
    </row>
    <row r="27" spans="1:4" ht="77.400000000000006" customHeight="1">
      <c r="A27" s="45" t="s">
        <v>338</v>
      </c>
      <c r="B27" s="88" t="s">
        <v>319</v>
      </c>
      <c r="C27" s="209"/>
      <c r="D27" s="45" t="s">
        <v>349</v>
      </c>
    </row>
    <row r="28" spans="1:4" ht="33" customHeight="1">
      <c r="A28" s="45" t="s">
        <v>113</v>
      </c>
      <c r="B28" s="88" t="s">
        <v>127</v>
      </c>
      <c r="C28" s="209"/>
      <c r="D28" s="45" t="s">
        <v>174</v>
      </c>
    </row>
    <row r="29" spans="1:4" ht="33" customHeight="1">
      <c r="A29" s="45" t="s">
        <v>114</v>
      </c>
      <c r="B29" s="88" t="s">
        <v>127</v>
      </c>
      <c r="C29" s="209"/>
      <c r="D29" s="45" t="s">
        <v>115</v>
      </c>
    </row>
    <row r="30" spans="1:4" ht="33" customHeight="1">
      <c r="A30" s="45" t="s">
        <v>117</v>
      </c>
      <c r="B30" s="88" t="s">
        <v>127</v>
      </c>
      <c r="C30" s="209"/>
      <c r="D30" s="45" t="s">
        <v>118</v>
      </c>
    </row>
    <row r="31" spans="1:4" ht="38.4" customHeight="1">
      <c r="A31" s="45" t="s">
        <v>116</v>
      </c>
      <c r="B31" s="88" t="s">
        <v>127</v>
      </c>
      <c r="C31" s="209"/>
      <c r="D31" s="45" t="s">
        <v>142</v>
      </c>
    </row>
    <row r="32" spans="1:4" ht="51.6" customHeight="1">
      <c r="A32" s="45" t="s">
        <v>50</v>
      </c>
      <c r="B32" s="88" t="s">
        <v>127</v>
      </c>
      <c r="C32" s="209"/>
      <c r="D32" s="45" t="s">
        <v>169</v>
      </c>
    </row>
    <row r="33" spans="1:4" ht="58.95" customHeight="1">
      <c r="A33" s="45" t="s">
        <v>131</v>
      </c>
      <c r="B33" s="88" t="s">
        <v>130</v>
      </c>
      <c r="C33" s="209"/>
      <c r="D33" s="45" t="s">
        <v>320</v>
      </c>
    </row>
    <row r="34" spans="1:4" ht="58.95" customHeight="1">
      <c r="A34" s="45" t="s">
        <v>346</v>
      </c>
      <c r="B34" s="88" t="s">
        <v>130</v>
      </c>
      <c r="C34" s="209"/>
      <c r="D34" s="45" t="s">
        <v>321</v>
      </c>
    </row>
    <row r="35" spans="1:4" ht="58.95" customHeight="1">
      <c r="A35" s="45" t="s">
        <v>322</v>
      </c>
      <c r="B35" s="88" t="s">
        <v>319</v>
      </c>
      <c r="C35" s="209"/>
      <c r="D35" s="45" t="s">
        <v>257</v>
      </c>
    </row>
    <row r="36" spans="1:4" ht="39.6" customHeight="1">
      <c r="A36" s="45" t="s">
        <v>326</v>
      </c>
      <c r="B36" s="88" t="s">
        <v>328</v>
      </c>
      <c r="C36" s="209"/>
      <c r="D36" s="194" t="s">
        <v>329</v>
      </c>
    </row>
    <row r="37" spans="1:4" ht="56.55" customHeight="1">
      <c r="A37" s="45" t="s">
        <v>51</v>
      </c>
      <c r="B37" s="88" t="s">
        <v>130</v>
      </c>
      <c r="C37" s="209"/>
      <c r="D37" s="45" t="s">
        <v>170</v>
      </c>
    </row>
    <row r="38" spans="1:4" ht="15" customHeight="1"/>
    <row r="39" spans="1:4" ht="15" customHeight="1"/>
  </sheetData>
  <mergeCells count="7">
    <mergeCell ref="A1:D1"/>
    <mergeCell ref="A4:D4"/>
    <mergeCell ref="D9:D10"/>
    <mergeCell ref="A15:D15"/>
    <mergeCell ref="A24:D24"/>
    <mergeCell ref="A6:A8"/>
    <mergeCell ref="D19:D20"/>
  </mergeCells>
  <phoneticPr fontId="5"/>
  <printOptions horizontalCentered="1"/>
  <pageMargins left="0.78740157480314965" right="0.51181102362204722" top="0.59055118110236227" bottom="0.39370078740157483" header="0.19685039370078741" footer="0.19685039370078741"/>
  <pageSetup paperSize="9" scale="69" fitToHeight="0" orientation="portrait" blackAndWhite="1" r:id="rId1"/>
  <headerFooter alignWithMargins="0"/>
  <rowBreaks count="1" manualBreakCount="1">
    <brk id="2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5" r:id="rId4" name="Check Box 3">
              <controlPr defaultSize="0" autoFill="0" autoLine="0" autoPict="0">
                <anchor moveWithCells="1">
                  <from>
                    <xdr:col>2</xdr:col>
                    <xdr:colOff>175260</xdr:colOff>
                    <xdr:row>4</xdr:row>
                    <xdr:rowOff>106680</xdr:rowOff>
                  </from>
                  <to>
                    <xdr:col>2</xdr:col>
                    <xdr:colOff>480060</xdr:colOff>
                    <xdr:row>4</xdr:row>
                    <xdr:rowOff>304800</xdr:rowOff>
                  </to>
                </anchor>
              </controlPr>
            </control>
          </mc:Choice>
        </mc:AlternateContent>
        <mc:AlternateContent xmlns:mc="http://schemas.openxmlformats.org/markup-compatibility/2006">
          <mc:Choice Requires="x14">
            <control shapeId="44065" r:id="rId5" name="Check Box 33">
              <controlPr defaultSize="0" autoFill="0" autoLine="0" autoPict="0">
                <anchor moveWithCells="1">
                  <from>
                    <xdr:col>2</xdr:col>
                    <xdr:colOff>175260</xdr:colOff>
                    <xdr:row>8</xdr:row>
                    <xdr:rowOff>190500</xdr:rowOff>
                  </from>
                  <to>
                    <xdr:col>2</xdr:col>
                    <xdr:colOff>480060</xdr:colOff>
                    <xdr:row>8</xdr:row>
                    <xdr:rowOff>388620</xdr:rowOff>
                  </to>
                </anchor>
              </controlPr>
            </control>
          </mc:Choice>
        </mc:AlternateContent>
        <mc:AlternateContent xmlns:mc="http://schemas.openxmlformats.org/markup-compatibility/2006">
          <mc:Choice Requires="x14">
            <control shapeId="44066" r:id="rId6" name="Check Box 34">
              <controlPr defaultSize="0" autoFill="0" autoLine="0" autoPict="0">
                <anchor moveWithCells="1">
                  <from>
                    <xdr:col>2</xdr:col>
                    <xdr:colOff>175260</xdr:colOff>
                    <xdr:row>9</xdr:row>
                    <xdr:rowOff>175260</xdr:rowOff>
                  </from>
                  <to>
                    <xdr:col>2</xdr:col>
                    <xdr:colOff>480060</xdr:colOff>
                    <xdr:row>9</xdr:row>
                    <xdr:rowOff>373380</xdr:rowOff>
                  </to>
                </anchor>
              </controlPr>
            </control>
          </mc:Choice>
        </mc:AlternateContent>
        <mc:AlternateContent xmlns:mc="http://schemas.openxmlformats.org/markup-compatibility/2006">
          <mc:Choice Requires="x14">
            <control shapeId="44067" r:id="rId7" name="Check Box 35">
              <controlPr defaultSize="0" autoFill="0" autoLine="0" autoPict="0">
                <anchor moveWithCells="1">
                  <from>
                    <xdr:col>2</xdr:col>
                    <xdr:colOff>175260</xdr:colOff>
                    <xdr:row>10</xdr:row>
                    <xdr:rowOff>312420</xdr:rowOff>
                  </from>
                  <to>
                    <xdr:col>2</xdr:col>
                    <xdr:colOff>480060</xdr:colOff>
                    <xdr:row>10</xdr:row>
                    <xdr:rowOff>510540</xdr:rowOff>
                  </to>
                </anchor>
              </controlPr>
            </control>
          </mc:Choice>
        </mc:AlternateContent>
        <mc:AlternateContent xmlns:mc="http://schemas.openxmlformats.org/markup-compatibility/2006">
          <mc:Choice Requires="x14">
            <control shapeId="44068" r:id="rId8" name="Check Box 36">
              <controlPr defaultSize="0" autoFill="0" autoLine="0" autoPict="0">
                <anchor moveWithCells="1">
                  <from>
                    <xdr:col>2</xdr:col>
                    <xdr:colOff>175260</xdr:colOff>
                    <xdr:row>11</xdr:row>
                    <xdr:rowOff>175260</xdr:rowOff>
                  </from>
                  <to>
                    <xdr:col>2</xdr:col>
                    <xdr:colOff>480060</xdr:colOff>
                    <xdr:row>11</xdr:row>
                    <xdr:rowOff>373380</xdr:rowOff>
                  </to>
                </anchor>
              </controlPr>
            </control>
          </mc:Choice>
        </mc:AlternateContent>
        <mc:AlternateContent xmlns:mc="http://schemas.openxmlformats.org/markup-compatibility/2006">
          <mc:Choice Requires="x14">
            <control shapeId="44070" r:id="rId9" name="Check Box 38">
              <controlPr defaultSize="0" autoFill="0" autoLine="0" autoPict="0">
                <anchor moveWithCells="1">
                  <from>
                    <xdr:col>2</xdr:col>
                    <xdr:colOff>175260</xdr:colOff>
                    <xdr:row>17</xdr:row>
                    <xdr:rowOff>365760</xdr:rowOff>
                  </from>
                  <to>
                    <xdr:col>2</xdr:col>
                    <xdr:colOff>495300</xdr:colOff>
                    <xdr:row>17</xdr:row>
                    <xdr:rowOff>556260</xdr:rowOff>
                  </to>
                </anchor>
              </controlPr>
            </control>
          </mc:Choice>
        </mc:AlternateContent>
        <mc:AlternateContent xmlns:mc="http://schemas.openxmlformats.org/markup-compatibility/2006">
          <mc:Choice Requires="x14">
            <control shapeId="44072" r:id="rId10" name="Check Box 40">
              <controlPr defaultSize="0" autoFill="0" autoLine="0" autoPict="0">
                <anchor moveWithCells="1">
                  <from>
                    <xdr:col>2</xdr:col>
                    <xdr:colOff>182880</xdr:colOff>
                    <xdr:row>26</xdr:row>
                    <xdr:rowOff>441960</xdr:rowOff>
                  </from>
                  <to>
                    <xdr:col>2</xdr:col>
                    <xdr:colOff>495300</xdr:colOff>
                    <xdr:row>26</xdr:row>
                    <xdr:rowOff>632460</xdr:rowOff>
                  </to>
                </anchor>
              </controlPr>
            </control>
          </mc:Choice>
        </mc:AlternateContent>
        <mc:AlternateContent xmlns:mc="http://schemas.openxmlformats.org/markup-compatibility/2006">
          <mc:Choice Requires="x14">
            <control shapeId="44075" r:id="rId11" name="Check Box 43">
              <controlPr defaultSize="0" autoFill="0" autoLine="0" autoPict="0">
                <anchor moveWithCells="1">
                  <from>
                    <xdr:col>2</xdr:col>
                    <xdr:colOff>190500</xdr:colOff>
                    <xdr:row>12</xdr:row>
                    <xdr:rowOff>220980</xdr:rowOff>
                  </from>
                  <to>
                    <xdr:col>2</xdr:col>
                    <xdr:colOff>495300</xdr:colOff>
                    <xdr:row>12</xdr:row>
                    <xdr:rowOff>411480</xdr:rowOff>
                  </to>
                </anchor>
              </controlPr>
            </control>
          </mc:Choice>
        </mc:AlternateContent>
        <mc:AlternateContent xmlns:mc="http://schemas.openxmlformats.org/markup-compatibility/2006">
          <mc:Choice Requires="x14">
            <control shapeId="44076" r:id="rId12" name="Check Box 44">
              <controlPr defaultSize="0" autoFill="0" autoLine="0" autoPict="0">
                <anchor moveWithCells="1">
                  <from>
                    <xdr:col>2</xdr:col>
                    <xdr:colOff>175260</xdr:colOff>
                    <xdr:row>27</xdr:row>
                    <xdr:rowOff>114300</xdr:rowOff>
                  </from>
                  <to>
                    <xdr:col>2</xdr:col>
                    <xdr:colOff>480060</xdr:colOff>
                    <xdr:row>27</xdr:row>
                    <xdr:rowOff>312420</xdr:rowOff>
                  </to>
                </anchor>
              </controlPr>
            </control>
          </mc:Choice>
        </mc:AlternateContent>
        <mc:AlternateContent xmlns:mc="http://schemas.openxmlformats.org/markup-compatibility/2006">
          <mc:Choice Requires="x14">
            <control shapeId="44077" r:id="rId13" name="Check Box 45">
              <controlPr defaultSize="0" autoFill="0" autoLine="0" autoPict="0">
                <anchor moveWithCells="1">
                  <from>
                    <xdr:col>2</xdr:col>
                    <xdr:colOff>175260</xdr:colOff>
                    <xdr:row>28</xdr:row>
                    <xdr:rowOff>114300</xdr:rowOff>
                  </from>
                  <to>
                    <xdr:col>2</xdr:col>
                    <xdr:colOff>480060</xdr:colOff>
                    <xdr:row>28</xdr:row>
                    <xdr:rowOff>312420</xdr:rowOff>
                  </to>
                </anchor>
              </controlPr>
            </control>
          </mc:Choice>
        </mc:AlternateContent>
        <mc:AlternateContent xmlns:mc="http://schemas.openxmlformats.org/markup-compatibility/2006">
          <mc:Choice Requires="x14">
            <control shapeId="44078" r:id="rId14" name="Check Box 46">
              <controlPr defaultSize="0" autoFill="0" autoLine="0" autoPict="0">
                <anchor moveWithCells="1">
                  <from>
                    <xdr:col>2</xdr:col>
                    <xdr:colOff>175260</xdr:colOff>
                    <xdr:row>29</xdr:row>
                    <xdr:rowOff>121920</xdr:rowOff>
                  </from>
                  <to>
                    <xdr:col>2</xdr:col>
                    <xdr:colOff>480060</xdr:colOff>
                    <xdr:row>29</xdr:row>
                    <xdr:rowOff>320040</xdr:rowOff>
                  </to>
                </anchor>
              </controlPr>
            </control>
          </mc:Choice>
        </mc:AlternateContent>
        <mc:AlternateContent xmlns:mc="http://schemas.openxmlformats.org/markup-compatibility/2006">
          <mc:Choice Requires="x14">
            <control shapeId="44079" r:id="rId15" name="Check Box 47">
              <controlPr defaultSize="0" autoFill="0" autoLine="0" autoPict="0">
                <anchor moveWithCells="1">
                  <from>
                    <xdr:col>2</xdr:col>
                    <xdr:colOff>175260</xdr:colOff>
                    <xdr:row>31</xdr:row>
                    <xdr:rowOff>213360</xdr:rowOff>
                  </from>
                  <to>
                    <xdr:col>2</xdr:col>
                    <xdr:colOff>480060</xdr:colOff>
                    <xdr:row>31</xdr:row>
                    <xdr:rowOff>411480</xdr:rowOff>
                  </to>
                </anchor>
              </controlPr>
            </control>
          </mc:Choice>
        </mc:AlternateContent>
        <mc:AlternateContent xmlns:mc="http://schemas.openxmlformats.org/markup-compatibility/2006">
          <mc:Choice Requires="x14">
            <control shapeId="44080" r:id="rId16" name="Check Box 48">
              <controlPr defaultSize="0" autoFill="0" autoLine="0" autoPict="0">
                <anchor moveWithCells="1">
                  <from>
                    <xdr:col>2</xdr:col>
                    <xdr:colOff>175260</xdr:colOff>
                    <xdr:row>32</xdr:row>
                    <xdr:rowOff>281940</xdr:rowOff>
                  </from>
                  <to>
                    <xdr:col>2</xdr:col>
                    <xdr:colOff>480060</xdr:colOff>
                    <xdr:row>32</xdr:row>
                    <xdr:rowOff>480060</xdr:rowOff>
                  </to>
                </anchor>
              </controlPr>
            </control>
          </mc:Choice>
        </mc:AlternateContent>
        <mc:AlternateContent xmlns:mc="http://schemas.openxmlformats.org/markup-compatibility/2006">
          <mc:Choice Requires="x14">
            <control shapeId="44081" r:id="rId17" name="Check Box 49">
              <controlPr defaultSize="0" autoFill="0" autoLine="0" autoPict="0">
                <anchor moveWithCells="1">
                  <from>
                    <xdr:col>2</xdr:col>
                    <xdr:colOff>175260</xdr:colOff>
                    <xdr:row>33</xdr:row>
                    <xdr:rowOff>266700</xdr:rowOff>
                  </from>
                  <to>
                    <xdr:col>2</xdr:col>
                    <xdr:colOff>480060</xdr:colOff>
                    <xdr:row>33</xdr:row>
                    <xdr:rowOff>464820</xdr:rowOff>
                  </to>
                </anchor>
              </controlPr>
            </control>
          </mc:Choice>
        </mc:AlternateContent>
        <mc:AlternateContent xmlns:mc="http://schemas.openxmlformats.org/markup-compatibility/2006">
          <mc:Choice Requires="x14">
            <control shapeId="44082" r:id="rId18" name="Check Box 50">
              <controlPr defaultSize="0" autoFill="0" autoLine="0" autoPict="0">
                <anchor moveWithCells="1">
                  <from>
                    <xdr:col>2</xdr:col>
                    <xdr:colOff>175260</xdr:colOff>
                    <xdr:row>34</xdr:row>
                    <xdr:rowOff>274320</xdr:rowOff>
                  </from>
                  <to>
                    <xdr:col>2</xdr:col>
                    <xdr:colOff>480060</xdr:colOff>
                    <xdr:row>34</xdr:row>
                    <xdr:rowOff>472440</xdr:rowOff>
                  </to>
                </anchor>
              </controlPr>
            </control>
          </mc:Choice>
        </mc:AlternateContent>
        <mc:AlternateContent xmlns:mc="http://schemas.openxmlformats.org/markup-compatibility/2006">
          <mc:Choice Requires="x14">
            <control shapeId="44083" r:id="rId19" name="Check Box 51">
              <controlPr defaultSize="0" autoFill="0" autoLine="0" autoPict="0">
                <anchor moveWithCells="1">
                  <from>
                    <xdr:col>2</xdr:col>
                    <xdr:colOff>175260</xdr:colOff>
                    <xdr:row>35</xdr:row>
                    <xdr:rowOff>167640</xdr:rowOff>
                  </from>
                  <to>
                    <xdr:col>2</xdr:col>
                    <xdr:colOff>480060</xdr:colOff>
                    <xdr:row>35</xdr:row>
                    <xdr:rowOff>365760</xdr:rowOff>
                  </to>
                </anchor>
              </controlPr>
            </control>
          </mc:Choice>
        </mc:AlternateContent>
        <mc:AlternateContent xmlns:mc="http://schemas.openxmlformats.org/markup-compatibility/2006">
          <mc:Choice Requires="x14">
            <control shapeId="44084" r:id="rId20" name="Check Box 52">
              <controlPr defaultSize="0" autoFill="0" autoLine="0" autoPict="0">
                <anchor moveWithCells="1">
                  <from>
                    <xdr:col>2</xdr:col>
                    <xdr:colOff>175260</xdr:colOff>
                    <xdr:row>36</xdr:row>
                    <xdr:rowOff>259080</xdr:rowOff>
                  </from>
                  <to>
                    <xdr:col>2</xdr:col>
                    <xdr:colOff>480060</xdr:colOff>
                    <xdr:row>36</xdr:row>
                    <xdr:rowOff>457200</xdr:rowOff>
                  </to>
                </anchor>
              </controlPr>
            </control>
          </mc:Choice>
        </mc:AlternateContent>
        <mc:AlternateContent xmlns:mc="http://schemas.openxmlformats.org/markup-compatibility/2006">
          <mc:Choice Requires="x14">
            <control shapeId="44085" r:id="rId21" name="Check Box 53">
              <controlPr defaultSize="0" autoFill="0" autoLine="0" autoPict="0">
                <anchor moveWithCells="1">
                  <from>
                    <xdr:col>2</xdr:col>
                    <xdr:colOff>175260</xdr:colOff>
                    <xdr:row>5</xdr:row>
                    <xdr:rowOff>121920</xdr:rowOff>
                  </from>
                  <to>
                    <xdr:col>2</xdr:col>
                    <xdr:colOff>495300</xdr:colOff>
                    <xdr:row>5</xdr:row>
                    <xdr:rowOff>320040</xdr:rowOff>
                  </to>
                </anchor>
              </controlPr>
            </control>
          </mc:Choice>
        </mc:AlternateContent>
        <mc:AlternateContent xmlns:mc="http://schemas.openxmlformats.org/markup-compatibility/2006">
          <mc:Choice Requires="x14">
            <control shapeId="44086" r:id="rId22" name="Check Box 54">
              <controlPr defaultSize="0" autoFill="0" autoLine="0" autoPict="0">
                <anchor moveWithCells="1">
                  <from>
                    <xdr:col>2</xdr:col>
                    <xdr:colOff>182880</xdr:colOff>
                    <xdr:row>6</xdr:row>
                    <xdr:rowOff>106680</xdr:rowOff>
                  </from>
                  <to>
                    <xdr:col>2</xdr:col>
                    <xdr:colOff>495300</xdr:colOff>
                    <xdr:row>6</xdr:row>
                    <xdr:rowOff>304800</xdr:rowOff>
                  </to>
                </anchor>
              </controlPr>
            </control>
          </mc:Choice>
        </mc:AlternateContent>
        <mc:AlternateContent xmlns:mc="http://schemas.openxmlformats.org/markup-compatibility/2006">
          <mc:Choice Requires="x14">
            <control shapeId="44087" r:id="rId23" name="Check Box 55">
              <controlPr defaultSize="0" autoFill="0" autoLine="0" autoPict="0">
                <anchor moveWithCells="1">
                  <from>
                    <xdr:col>2</xdr:col>
                    <xdr:colOff>182880</xdr:colOff>
                    <xdr:row>7</xdr:row>
                    <xdr:rowOff>106680</xdr:rowOff>
                  </from>
                  <to>
                    <xdr:col>2</xdr:col>
                    <xdr:colOff>495300</xdr:colOff>
                    <xdr:row>7</xdr:row>
                    <xdr:rowOff>304800</xdr:rowOff>
                  </to>
                </anchor>
              </controlPr>
            </control>
          </mc:Choice>
        </mc:AlternateContent>
        <mc:AlternateContent xmlns:mc="http://schemas.openxmlformats.org/markup-compatibility/2006">
          <mc:Choice Requires="x14">
            <control shapeId="44069" r:id="rId24" name="Check Box 37">
              <controlPr defaultSize="0" autoFill="0" autoLine="0" autoPict="0">
                <anchor moveWithCells="1">
                  <from>
                    <xdr:col>2</xdr:col>
                    <xdr:colOff>182880</xdr:colOff>
                    <xdr:row>16</xdr:row>
                    <xdr:rowOff>563880</xdr:rowOff>
                  </from>
                  <to>
                    <xdr:col>2</xdr:col>
                    <xdr:colOff>495300</xdr:colOff>
                    <xdr:row>16</xdr:row>
                    <xdr:rowOff>754380</xdr:rowOff>
                  </to>
                </anchor>
              </controlPr>
            </control>
          </mc:Choice>
        </mc:AlternateContent>
        <mc:AlternateContent xmlns:mc="http://schemas.openxmlformats.org/markup-compatibility/2006">
          <mc:Choice Requires="x14">
            <control shapeId="44088" r:id="rId25" name="Check Box 56">
              <controlPr defaultSize="0" autoFill="0" autoLine="0" autoPict="0">
                <anchor moveWithCells="1">
                  <from>
                    <xdr:col>2</xdr:col>
                    <xdr:colOff>175260</xdr:colOff>
                    <xdr:row>15</xdr:row>
                    <xdr:rowOff>678180</xdr:rowOff>
                  </from>
                  <to>
                    <xdr:col>2</xdr:col>
                    <xdr:colOff>495300</xdr:colOff>
                    <xdr:row>15</xdr:row>
                    <xdr:rowOff>876300</xdr:rowOff>
                  </to>
                </anchor>
              </controlPr>
            </control>
          </mc:Choice>
        </mc:AlternateContent>
        <mc:AlternateContent xmlns:mc="http://schemas.openxmlformats.org/markup-compatibility/2006">
          <mc:Choice Requires="x14">
            <control shapeId="44089" r:id="rId26" name="Check Box 57">
              <controlPr defaultSize="0" autoFill="0" autoLine="0" autoPict="0">
                <anchor moveWithCells="1">
                  <from>
                    <xdr:col>2</xdr:col>
                    <xdr:colOff>182880</xdr:colOff>
                    <xdr:row>18</xdr:row>
                    <xdr:rowOff>99060</xdr:rowOff>
                  </from>
                  <to>
                    <xdr:col>2</xdr:col>
                    <xdr:colOff>495300</xdr:colOff>
                    <xdr:row>18</xdr:row>
                    <xdr:rowOff>289560</xdr:rowOff>
                  </to>
                </anchor>
              </controlPr>
            </control>
          </mc:Choice>
        </mc:AlternateContent>
        <mc:AlternateContent xmlns:mc="http://schemas.openxmlformats.org/markup-compatibility/2006">
          <mc:Choice Requires="x14">
            <control shapeId="44090" r:id="rId27" name="Check Box 58">
              <controlPr defaultSize="0" autoFill="0" autoLine="0" autoPict="0">
                <anchor moveWithCells="1">
                  <from>
                    <xdr:col>2</xdr:col>
                    <xdr:colOff>182880</xdr:colOff>
                    <xdr:row>19</xdr:row>
                    <xdr:rowOff>99060</xdr:rowOff>
                  </from>
                  <to>
                    <xdr:col>2</xdr:col>
                    <xdr:colOff>495300</xdr:colOff>
                    <xdr:row>19</xdr:row>
                    <xdr:rowOff>289560</xdr:rowOff>
                  </to>
                </anchor>
              </controlPr>
            </control>
          </mc:Choice>
        </mc:AlternateContent>
        <mc:AlternateContent xmlns:mc="http://schemas.openxmlformats.org/markup-compatibility/2006">
          <mc:Choice Requires="x14">
            <control shapeId="44074" r:id="rId28" name="Check Box 42">
              <controlPr defaultSize="0" autoFill="0" autoLine="0" autoPict="0">
                <anchor moveWithCells="1">
                  <from>
                    <xdr:col>2</xdr:col>
                    <xdr:colOff>190500</xdr:colOff>
                    <xdr:row>21</xdr:row>
                    <xdr:rowOff>160020</xdr:rowOff>
                  </from>
                  <to>
                    <xdr:col>2</xdr:col>
                    <xdr:colOff>495300</xdr:colOff>
                    <xdr:row>21</xdr:row>
                    <xdr:rowOff>350520</xdr:rowOff>
                  </to>
                </anchor>
              </controlPr>
            </control>
          </mc:Choice>
        </mc:AlternateContent>
        <mc:AlternateContent xmlns:mc="http://schemas.openxmlformats.org/markup-compatibility/2006">
          <mc:Choice Requires="x14">
            <control shapeId="44091" r:id="rId29" name="Check Box 59">
              <controlPr defaultSize="0" autoFill="0" autoLine="0" autoPict="0">
                <anchor moveWithCells="1">
                  <from>
                    <xdr:col>2</xdr:col>
                    <xdr:colOff>190500</xdr:colOff>
                    <xdr:row>20</xdr:row>
                    <xdr:rowOff>144780</xdr:rowOff>
                  </from>
                  <to>
                    <xdr:col>2</xdr:col>
                    <xdr:colOff>502920</xdr:colOff>
                    <xdr:row>20</xdr:row>
                    <xdr:rowOff>335280</xdr:rowOff>
                  </to>
                </anchor>
              </controlPr>
            </control>
          </mc:Choice>
        </mc:AlternateContent>
        <mc:AlternateContent xmlns:mc="http://schemas.openxmlformats.org/markup-compatibility/2006">
          <mc:Choice Requires="x14">
            <control shapeId="44092" r:id="rId30" name="Check Box 60">
              <controlPr defaultSize="0" autoFill="0" autoLine="0" autoPict="0">
                <anchor moveWithCells="1">
                  <from>
                    <xdr:col>2</xdr:col>
                    <xdr:colOff>175260</xdr:colOff>
                    <xdr:row>25</xdr:row>
                    <xdr:rowOff>586740</xdr:rowOff>
                  </from>
                  <to>
                    <xdr:col>2</xdr:col>
                    <xdr:colOff>495300</xdr:colOff>
                    <xdr:row>25</xdr:row>
                    <xdr:rowOff>769620</xdr:rowOff>
                  </to>
                </anchor>
              </controlPr>
            </control>
          </mc:Choice>
        </mc:AlternateContent>
        <mc:AlternateContent xmlns:mc="http://schemas.openxmlformats.org/markup-compatibility/2006">
          <mc:Choice Requires="x14">
            <control shapeId="44093" r:id="rId31" name="Check Box 61">
              <controlPr defaultSize="0" autoFill="0" autoLine="0" autoPict="0">
                <anchor moveWithCells="1">
                  <from>
                    <xdr:col>2</xdr:col>
                    <xdr:colOff>182880</xdr:colOff>
                    <xdr:row>24</xdr:row>
                    <xdr:rowOff>548640</xdr:rowOff>
                  </from>
                  <to>
                    <xdr:col>2</xdr:col>
                    <xdr:colOff>495300</xdr:colOff>
                    <xdr:row>24</xdr:row>
                    <xdr:rowOff>739140</xdr:rowOff>
                  </to>
                </anchor>
              </controlPr>
            </control>
          </mc:Choice>
        </mc:AlternateContent>
        <mc:AlternateContent xmlns:mc="http://schemas.openxmlformats.org/markup-compatibility/2006">
          <mc:Choice Requires="x14">
            <control shapeId="44094" r:id="rId32" name="Check Box 62">
              <controlPr defaultSize="0" autoFill="0" autoLine="0" autoPict="0">
                <anchor moveWithCells="1">
                  <from>
                    <xdr:col>2</xdr:col>
                    <xdr:colOff>182880</xdr:colOff>
                    <xdr:row>30</xdr:row>
                    <xdr:rowOff>137160</xdr:rowOff>
                  </from>
                  <to>
                    <xdr:col>2</xdr:col>
                    <xdr:colOff>495300</xdr:colOff>
                    <xdr:row>30</xdr:row>
                    <xdr:rowOff>327660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583D-7F5F-4B12-8482-D332DEFFECF3}">
  <dimension ref="A1:AF40"/>
  <sheetViews>
    <sheetView showGridLines="0" view="pageBreakPreview" zoomScaleNormal="100" zoomScaleSheetLayoutView="100" workbookViewId="0">
      <selection activeCell="A13" sqref="A13:AG13"/>
    </sheetView>
  </sheetViews>
  <sheetFormatPr defaultRowHeight="18"/>
  <cols>
    <col min="1" max="10" width="3" customWidth="1"/>
    <col min="11" max="11" width="3.69921875" customWidth="1"/>
    <col min="12" max="27" width="3" customWidth="1"/>
    <col min="28" max="28" width="6.796875" style="191" customWidth="1"/>
    <col min="29" max="29" width="10.59765625" style="191" customWidth="1"/>
    <col min="30" max="30" width="30.796875" style="191" customWidth="1"/>
    <col min="31" max="31" width="19.69921875" style="191" customWidth="1"/>
    <col min="32" max="32" width="13.796875" bestFit="1" customWidth="1"/>
  </cols>
  <sheetData>
    <row r="1" spans="1:32" ht="18" customHeight="1">
      <c r="A1" s="165"/>
      <c r="B1" s="165"/>
      <c r="C1" s="165"/>
      <c r="D1" s="165"/>
      <c r="E1" s="165"/>
      <c r="F1" s="165"/>
      <c r="G1" s="165"/>
      <c r="H1" s="165"/>
      <c r="I1" s="165"/>
      <c r="J1" s="165"/>
      <c r="K1" s="165"/>
      <c r="L1" s="165"/>
      <c r="M1" s="165"/>
      <c r="N1" s="165"/>
      <c r="O1" s="165"/>
      <c r="P1" s="165"/>
      <c r="Q1" s="626" t="s">
        <v>449</v>
      </c>
      <c r="R1" s="626"/>
      <c r="S1" s="626"/>
      <c r="T1" s="626"/>
      <c r="U1" s="626"/>
      <c r="V1" s="626"/>
      <c r="W1" s="626"/>
      <c r="X1" s="626"/>
      <c r="AB1" s="627" t="s">
        <v>258</v>
      </c>
      <c r="AC1" s="627"/>
      <c r="AD1" s="627"/>
      <c r="AE1" s="627"/>
      <c r="AF1" s="627"/>
    </row>
    <row r="2" spans="1:32" ht="18" customHeight="1" thickBot="1">
      <c r="A2" s="165"/>
      <c r="B2" s="165"/>
      <c r="C2" s="165"/>
      <c r="D2" s="165"/>
      <c r="E2" s="165"/>
      <c r="F2" s="165"/>
      <c r="G2" s="165"/>
      <c r="H2" s="165"/>
      <c r="I2" s="166" t="s">
        <v>259</v>
      </c>
      <c r="J2" s="165"/>
      <c r="K2" s="165"/>
      <c r="L2" s="165"/>
      <c r="M2" s="165"/>
      <c r="N2" s="165"/>
      <c r="O2" s="165"/>
      <c r="P2" s="165"/>
      <c r="Q2" s="165"/>
      <c r="R2" s="165"/>
      <c r="S2" s="165"/>
      <c r="T2" s="165"/>
      <c r="U2" s="165"/>
      <c r="V2" s="165"/>
      <c r="W2" s="165"/>
      <c r="X2" s="165"/>
      <c r="AB2" s="628" t="s">
        <v>260</v>
      </c>
      <c r="AC2" s="628"/>
      <c r="AD2" s="628"/>
      <c r="AE2" s="628"/>
    </row>
    <row r="3" spans="1:32" ht="13.5" customHeight="1" thickBot="1">
      <c r="A3" s="165"/>
      <c r="B3" s="165"/>
      <c r="C3" s="165"/>
      <c r="D3" s="165"/>
      <c r="E3" s="165"/>
      <c r="F3" s="165"/>
      <c r="G3" s="165"/>
      <c r="H3" s="165"/>
      <c r="I3" s="165"/>
      <c r="J3" s="165"/>
      <c r="K3" s="165"/>
      <c r="L3" s="165"/>
      <c r="M3" s="165"/>
      <c r="N3" s="165"/>
      <c r="O3" s="165"/>
      <c r="P3" s="165"/>
      <c r="Q3" s="165"/>
      <c r="R3" s="165"/>
      <c r="S3" s="165"/>
      <c r="T3" s="165"/>
      <c r="U3" s="165"/>
      <c r="V3" s="165"/>
      <c r="W3" s="165"/>
      <c r="X3" s="165"/>
      <c r="AB3" s="629" t="s">
        <v>261</v>
      </c>
      <c r="AC3" s="630"/>
      <c r="AD3" s="631"/>
      <c r="AE3" s="167" t="s">
        <v>262</v>
      </c>
      <c r="AF3" s="168" t="s">
        <v>263</v>
      </c>
    </row>
    <row r="4" spans="1:32" ht="19.5" customHeight="1" thickBot="1">
      <c r="A4" s="169"/>
      <c r="B4" s="170"/>
      <c r="C4" s="171"/>
      <c r="D4" s="171"/>
      <c r="E4" s="171"/>
      <c r="F4" s="171"/>
      <c r="G4" s="171"/>
      <c r="H4" s="171"/>
      <c r="I4" s="171"/>
      <c r="J4" s="172" t="s">
        <v>264</v>
      </c>
      <c r="K4" s="171"/>
      <c r="L4" s="173"/>
      <c r="M4" s="169"/>
      <c r="N4" s="173"/>
      <c r="O4" s="173"/>
      <c r="P4" s="173"/>
      <c r="Q4" s="173"/>
      <c r="R4" s="173"/>
      <c r="S4" s="173"/>
      <c r="T4" s="173"/>
      <c r="U4" s="173"/>
      <c r="V4" s="173"/>
      <c r="W4" s="173"/>
      <c r="X4" s="173"/>
      <c r="Y4" s="171"/>
      <c r="AB4" s="623" t="s">
        <v>140</v>
      </c>
      <c r="AC4" s="624"/>
      <c r="AD4" s="625"/>
      <c r="AE4" s="186" t="s">
        <v>278</v>
      </c>
      <c r="AF4" s="187">
        <f>5*12</f>
        <v>60</v>
      </c>
    </row>
    <row r="5" spans="1:32" ht="18" customHeight="1" thickBot="1">
      <c r="A5" s="169"/>
      <c r="B5" s="170"/>
      <c r="C5" s="171"/>
      <c r="D5" s="171"/>
      <c r="E5" s="171"/>
      <c r="F5" s="171"/>
      <c r="G5" s="171"/>
      <c r="H5" s="171"/>
      <c r="I5" s="171"/>
      <c r="J5" s="174" t="s">
        <v>265</v>
      </c>
      <c r="K5" s="175"/>
      <c r="L5" s="622" t="s">
        <v>450</v>
      </c>
      <c r="M5" s="622"/>
      <c r="N5" s="622"/>
      <c r="O5" s="622"/>
      <c r="P5" s="622"/>
      <c r="Q5" s="622"/>
      <c r="R5" s="622"/>
      <c r="S5" s="622"/>
      <c r="T5" s="622"/>
      <c r="U5" s="622"/>
      <c r="V5" s="622"/>
      <c r="W5" s="622"/>
      <c r="X5" s="622"/>
      <c r="Y5" s="171"/>
      <c r="AB5" s="623" t="s">
        <v>279</v>
      </c>
      <c r="AC5" s="624"/>
      <c r="AD5" s="625"/>
      <c r="AE5" s="188" t="s">
        <v>278</v>
      </c>
      <c r="AF5" s="189">
        <f>5*12</f>
        <v>60</v>
      </c>
    </row>
    <row r="6" spans="1:32" ht="18" customHeight="1">
      <c r="A6" s="169"/>
      <c r="B6" s="170"/>
      <c r="C6" s="171"/>
      <c r="D6" s="171"/>
      <c r="E6" s="171"/>
      <c r="F6" s="171"/>
      <c r="G6" s="171"/>
      <c r="H6" s="171"/>
      <c r="I6" s="171"/>
      <c r="J6" s="174" t="s">
        <v>266</v>
      </c>
      <c r="K6" s="175"/>
      <c r="L6" s="622" t="s">
        <v>451</v>
      </c>
      <c r="M6" s="622"/>
      <c r="N6" s="622"/>
      <c r="O6" s="622"/>
      <c r="P6" s="622"/>
      <c r="Q6" s="622"/>
      <c r="R6" s="622"/>
      <c r="S6" s="622"/>
      <c r="T6" s="622"/>
      <c r="U6" s="622"/>
      <c r="V6" s="622"/>
      <c r="W6" s="622"/>
      <c r="X6" s="622"/>
      <c r="Y6" s="171"/>
      <c r="AB6" s="637"/>
      <c r="AC6" s="637"/>
      <c r="AD6" s="637"/>
      <c r="AE6" s="637"/>
      <c r="AF6" s="637"/>
    </row>
    <row r="7" spans="1:32" ht="18" customHeight="1">
      <c r="A7" s="169"/>
      <c r="B7" s="170"/>
      <c r="C7" s="171"/>
      <c r="D7" s="171"/>
      <c r="E7" s="171"/>
      <c r="F7" s="171"/>
      <c r="G7" s="171"/>
      <c r="H7" s="171"/>
      <c r="I7" s="171"/>
      <c r="J7" s="176" t="s">
        <v>267</v>
      </c>
      <c r="K7" s="174"/>
      <c r="L7" s="638" t="s">
        <v>452</v>
      </c>
      <c r="M7" s="638"/>
      <c r="N7" s="638"/>
      <c r="O7" s="638"/>
      <c r="P7" s="638"/>
      <c r="Q7" s="638"/>
      <c r="R7" s="638"/>
      <c r="S7" s="638"/>
      <c r="T7" s="638"/>
      <c r="U7" s="638"/>
      <c r="V7" s="638"/>
      <c r="W7" s="638"/>
      <c r="X7" s="638"/>
      <c r="Y7" s="171"/>
      <c r="AB7" s="639"/>
      <c r="AC7" s="639"/>
      <c r="AD7" s="639"/>
      <c r="AE7" s="639"/>
      <c r="AF7" s="639"/>
    </row>
    <row r="8" spans="1:32" ht="17.25" customHeight="1">
      <c r="A8" s="169"/>
      <c r="B8" s="170"/>
      <c r="C8" s="171"/>
      <c r="D8" s="171"/>
      <c r="E8" s="171"/>
      <c r="F8" s="171"/>
      <c r="G8" s="171"/>
      <c r="H8" s="171"/>
      <c r="I8" s="171"/>
      <c r="J8" s="171"/>
      <c r="K8" s="171"/>
      <c r="L8" s="173"/>
      <c r="M8" s="169"/>
      <c r="N8" s="173"/>
      <c r="O8" s="173"/>
      <c r="P8" s="169"/>
      <c r="Q8" s="640"/>
      <c r="R8" s="640"/>
      <c r="S8" s="640"/>
      <c r="T8" s="640"/>
      <c r="U8" s="640"/>
      <c r="V8" s="640"/>
      <c r="W8" s="640"/>
      <c r="X8" s="640"/>
      <c r="Y8" s="171"/>
      <c r="AB8" s="627"/>
      <c r="AC8" s="627"/>
      <c r="AD8" s="627"/>
      <c r="AE8" s="627"/>
      <c r="AF8" s="627"/>
    </row>
    <row r="9" spans="1:32" ht="18" customHeight="1">
      <c r="A9" s="169"/>
      <c r="B9" s="169"/>
      <c r="C9" s="169"/>
      <c r="D9" s="169"/>
      <c r="E9" s="169"/>
      <c r="F9" s="169"/>
      <c r="G9" s="169"/>
      <c r="H9" s="169"/>
      <c r="I9" s="169"/>
      <c r="J9" s="172" t="s">
        <v>268</v>
      </c>
      <c r="K9" s="169"/>
      <c r="L9" s="169"/>
      <c r="M9" s="172"/>
      <c r="N9" s="169"/>
      <c r="O9" s="169"/>
      <c r="P9" s="169"/>
      <c r="Q9" s="169"/>
      <c r="R9" s="169"/>
      <c r="S9" s="169"/>
      <c r="T9" s="169"/>
      <c r="U9" s="169"/>
      <c r="V9" s="169"/>
      <c r="W9" s="169"/>
      <c r="X9" s="169"/>
      <c r="Y9" s="169"/>
      <c r="AB9" s="190"/>
    </row>
    <row r="10" spans="1:32" ht="18" customHeight="1">
      <c r="A10" s="169"/>
      <c r="B10" s="169"/>
      <c r="C10" s="169"/>
      <c r="D10" s="169"/>
      <c r="E10" s="169"/>
      <c r="F10" s="169"/>
      <c r="G10" s="169"/>
      <c r="H10" s="169"/>
      <c r="I10" s="169"/>
      <c r="J10" s="174" t="s">
        <v>265</v>
      </c>
      <c r="K10" s="175"/>
      <c r="L10" s="622" t="s">
        <v>453</v>
      </c>
      <c r="M10" s="622"/>
      <c r="N10" s="622"/>
      <c r="O10" s="622"/>
      <c r="P10" s="622"/>
      <c r="Q10" s="622"/>
      <c r="R10" s="622"/>
      <c r="S10" s="622"/>
      <c r="T10" s="622"/>
      <c r="U10" s="622"/>
      <c r="V10" s="622"/>
      <c r="W10" s="622"/>
      <c r="X10" s="622"/>
      <c r="Y10" s="169"/>
    </row>
    <row r="11" spans="1:32" ht="22.5" customHeight="1">
      <c r="A11" s="169"/>
      <c r="B11" s="169"/>
      <c r="C11" s="169"/>
      <c r="D11" s="169"/>
      <c r="E11" s="169"/>
      <c r="F11" s="169"/>
      <c r="G11" s="169"/>
      <c r="H11" s="169"/>
      <c r="I11" s="169"/>
      <c r="J11" s="641" t="s">
        <v>269</v>
      </c>
      <c r="K11" s="641"/>
      <c r="L11" s="642" t="s">
        <v>454</v>
      </c>
      <c r="M11" s="642"/>
      <c r="N11" s="642"/>
      <c r="O11" s="642"/>
      <c r="P11" s="642"/>
      <c r="Q11" s="642"/>
      <c r="R11" s="642"/>
      <c r="S11" s="642"/>
      <c r="T11" s="642"/>
      <c r="U11" s="642"/>
      <c r="V11" s="642"/>
      <c r="W11" s="642"/>
      <c r="X11" s="642"/>
      <c r="Y11" s="169"/>
      <c r="AB11" s="192"/>
    </row>
    <row r="12" spans="1:32" ht="18" customHeight="1">
      <c r="A12" s="169"/>
      <c r="B12" s="169"/>
      <c r="C12" s="169"/>
      <c r="D12" s="169"/>
      <c r="E12" s="169"/>
      <c r="F12" s="169"/>
      <c r="G12" s="169"/>
      <c r="H12" s="169"/>
      <c r="I12" s="169"/>
      <c r="J12" s="176" t="s">
        <v>267</v>
      </c>
      <c r="K12" s="175"/>
      <c r="L12" s="642" t="s">
        <v>455</v>
      </c>
      <c r="M12" s="642"/>
      <c r="N12" s="642"/>
      <c r="O12" s="642"/>
      <c r="P12" s="642"/>
      <c r="Q12" s="642"/>
      <c r="R12" s="642"/>
      <c r="S12" s="642"/>
      <c r="T12" s="642"/>
      <c r="U12" s="642"/>
      <c r="V12" s="642"/>
      <c r="W12" s="642"/>
      <c r="X12" s="642"/>
      <c r="Y12" s="169"/>
    </row>
    <row r="13" spans="1:32" ht="18" customHeight="1">
      <c r="A13" s="169"/>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row>
    <row r="14" spans="1:32" ht="18" customHeight="1">
      <c r="A14" s="169"/>
      <c r="B14" s="643" t="s">
        <v>270</v>
      </c>
      <c r="C14" s="643"/>
      <c r="D14" s="643"/>
      <c r="E14" s="643"/>
      <c r="F14" s="643"/>
      <c r="G14" s="643"/>
      <c r="H14" s="643"/>
      <c r="I14" s="643"/>
      <c r="J14" s="643"/>
      <c r="K14" s="643"/>
      <c r="L14" s="643"/>
      <c r="M14" s="643"/>
      <c r="N14" s="643"/>
      <c r="O14" s="643"/>
      <c r="P14" s="643"/>
      <c r="Q14" s="643"/>
      <c r="R14" s="643"/>
      <c r="S14" s="643"/>
      <c r="T14" s="643"/>
      <c r="U14" s="643"/>
      <c r="V14" s="643"/>
      <c r="W14" s="643"/>
      <c r="X14" s="643"/>
      <c r="Y14" s="171"/>
    </row>
    <row r="15" spans="1:32" ht="18" customHeight="1">
      <c r="A15" s="169"/>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1"/>
    </row>
    <row r="16" spans="1:32" ht="18" customHeight="1">
      <c r="A16" s="169"/>
      <c r="B16" s="172" t="s">
        <v>271</v>
      </c>
      <c r="C16" s="169"/>
      <c r="D16" s="171"/>
      <c r="E16" s="171"/>
      <c r="F16" s="171"/>
      <c r="G16" s="171"/>
      <c r="H16" s="171"/>
      <c r="I16" s="171"/>
      <c r="J16" s="171"/>
      <c r="K16" s="171"/>
      <c r="L16" s="171"/>
      <c r="M16" s="171"/>
      <c r="N16" s="171"/>
      <c r="O16" s="171"/>
      <c r="P16" s="171"/>
      <c r="Q16" s="171"/>
      <c r="R16" s="171"/>
      <c r="S16" s="171"/>
      <c r="T16" s="171"/>
      <c r="U16" s="171"/>
      <c r="V16" s="171"/>
      <c r="W16" s="171"/>
      <c r="X16" s="171"/>
      <c r="Y16" s="171"/>
    </row>
    <row r="17" spans="1:25" ht="18" customHeight="1">
      <c r="A17" s="172"/>
      <c r="B17" s="178"/>
      <c r="C17" s="632" t="s">
        <v>289</v>
      </c>
      <c r="D17" s="633"/>
      <c r="E17" s="633"/>
      <c r="F17" s="633"/>
      <c r="G17" s="633"/>
      <c r="H17" s="633"/>
      <c r="I17" s="633"/>
      <c r="J17" s="633"/>
      <c r="K17" s="634" t="s">
        <v>140</v>
      </c>
      <c r="L17" s="635"/>
      <c r="M17" s="635"/>
      <c r="N17" s="635"/>
      <c r="O17" s="634" t="s">
        <v>456</v>
      </c>
      <c r="P17" s="635"/>
      <c r="Q17" s="635"/>
      <c r="R17" s="635"/>
      <c r="S17" s="635"/>
      <c r="T17" s="635"/>
      <c r="U17" s="635"/>
      <c r="V17" s="635"/>
      <c r="W17" s="635"/>
      <c r="X17" s="636"/>
      <c r="Y17" s="172"/>
    </row>
    <row r="18" spans="1:25" ht="18" customHeight="1">
      <c r="A18" s="172"/>
      <c r="B18" s="178"/>
      <c r="C18" s="644" t="s">
        <v>272</v>
      </c>
      <c r="D18" s="645"/>
      <c r="E18" s="645"/>
      <c r="F18" s="645"/>
      <c r="G18" s="645"/>
      <c r="H18" s="645"/>
      <c r="I18" s="645"/>
      <c r="J18" s="645"/>
      <c r="K18" s="634">
        <v>60</v>
      </c>
      <c r="L18" s="635"/>
      <c r="M18" s="635"/>
      <c r="N18" s="635"/>
      <c r="O18" s="635"/>
      <c r="P18" s="635"/>
      <c r="Q18" s="635"/>
      <c r="R18" s="635"/>
      <c r="S18" s="635"/>
      <c r="T18" s="635"/>
      <c r="U18" s="635"/>
      <c r="V18" s="635"/>
      <c r="W18" s="179" t="s">
        <v>273</v>
      </c>
      <c r="X18" s="180"/>
      <c r="Y18" s="172"/>
    </row>
    <row r="19" spans="1:25" ht="18" customHeight="1">
      <c r="A19" s="172"/>
      <c r="B19" s="172"/>
      <c r="C19" s="644" t="s">
        <v>290</v>
      </c>
      <c r="D19" s="645"/>
      <c r="E19" s="645"/>
      <c r="F19" s="645"/>
      <c r="G19" s="645"/>
      <c r="H19" s="645"/>
      <c r="I19" s="645"/>
      <c r="J19" s="645"/>
      <c r="K19" s="646">
        <v>300000</v>
      </c>
      <c r="L19" s="647"/>
      <c r="M19" s="647"/>
      <c r="N19" s="647"/>
      <c r="O19" s="647"/>
      <c r="P19" s="647"/>
      <c r="Q19" s="647"/>
      <c r="R19" s="647"/>
      <c r="S19" s="647"/>
      <c r="T19" s="647"/>
      <c r="U19" s="647"/>
      <c r="V19" s="647"/>
      <c r="W19" s="179" t="s">
        <v>226</v>
      </c>
      <c r="X19" s="180"/>
      <c r="Y19" s="172"/>
    </row>
    <row r="20" spans="1:25" ht="18" customHeight="1">
      <c r="A20" s="172"/>
      <c r="B20" s="172" t="s">
        <v>274</v>
      </c>
      <c r="C20" s="179"/>
      <c r="D20" s="181"/>
      <c r="E20" s="181"/>
      <c r="F20" s="181"/>
      <c r="G20" s="179"/>
      <c r="H20" s="182"/>
      <c r="I20" s="183"/>
      <c r="J20" s="183"/>
      <c r="K20" s="183"/>
      <c r="L20" s="183"/>
      <c r="M20" s="183"/>
      <c r="N20" s="183"/>
      <c r="O20" s="183"/>
      <c r="P20" s="179"/>
      <c r="Q20" s="179"/>
      <c r="R20" s="179"/>
      <c r="S20" s="179"/>
      <c r="T20" s="179"/>
      <c r="U20" s="179"/>
      <c r="V20" s="179"/>
      <c r="W20" s="179"/>
      <c r="X20" s="179"/>
      <c r="Y20" s="172"/>
    </row>
    <row r="21" spans="1:25" ht="18" customHeight="1">
      <c r="A21" s="172"/>
      <c r="B21" s="172"/>
      <c r="C21" s="184"/>
      <c r="D21" s="185"/>
      <c r="E21" s="179"/>
      <c r="F21" s="179"/>
      <c r="G21" s="179"/>
      <c r="H21" s="179"/>
      <c r="I21" s="179"/>
      <c r="J21" s="180"/>
      <c r="K21" s="644" t="s">
        <v>275</v>
      </c>
      <c r="L21" s="645"/>
      <c r="M21" s="645"/>
      <c r="N21" s="645"/>
      <c r="O21" s="648"/>
      <c r="P21" s="644" t="s">
        <v>276</v>
      </c>
      <c r="Q21" s="645"/>
      <c r="R21" s="645"/>
      <c r="S21" s="645"/>
      <c r="T21" s="648"/>
      <c r="U21" s="644" t="s">
        <v>291</v>
      </c>
      <c r="V21" s="645"/>
      <c r="W21" s="645"/>
      <c r="X21" s="648"/>
      <c r="Y21" s="172"/>
    </row>
    <row r="22" spans="1:25" ht="18" customHeight="1">
      <c r="A22" s="172"/>
      <c r="B22" s="172"/>
      <c r="C22" s="649" t="s">
        <v>277</v>
      </c>
      <c r="D22" s="650"/>
      <c r="E22" s="650"/>
      <c r="F22" s="650"/>
      <c r="G22" s="650"/>
      <c r="H22" s="650"/>
      <c r="I22" s="650"/>
      <c r="J22" s="651"/>
      <c r="K22" s="658">
        <v>7302000</v>
      </c>
      <c r="L22" s="659"/>
      <c r="M22" s="659"/>
      <c r="N22" s="659"/>
      <c r="O22" s="660"/>
      <c r="P22" s="658">
        <v>7002000</v>
      </c>
      <c r="Q22" s="659"/>
      <c r="R22" s="659"/>
      <c r="S22" s="659"/>
      <c r="T22" s="660"/>
      <c r="U22" s="667">
        <f>K22-P22</f>
        <v>300000</v>
      </c>
      <c r="V22" s="668"/>
      <c r="W22" s="668"/>
      <c r="X22" s="669"/>
      <c r="Y22" s="172"/>
    </row>
    <row r="23" spans="1:25" ht="18" customHeight="1">
      <c r="A23" s="172"/>
      <c r="B23" s="172"/>
      <c r="C23" s="652"/>
      <c r="D23" s="653"/>
      <c r="E23" s="653"/>
      <c r="F23" s="653"/>
      <c r="G23" s="653"/>
      <c r="H23" s="653"/>
      <c r="I23" s="653"/>
      <c r="J23" s="654"/>
      <c r="K23" s="661"/>
      <c r="L23" s="662"/>
      <c r="M23" s="662"/>
      <c r="N23" s="662"/>
      <c r="O23" s="663"/>
      <c r="P23" s="661"/>
      <c r="Q23" s="662"/>
      <c r="R23" s="662"/>
      <c r="S23" s="662"/>
      <c r="T23" s="663"/>
      <c r="U23" s="670"/>
      <c r="V23" s="671"/>
      <c r="W23" s="671"/>
      <c r="X23" s="672"/>
      <c r="Y23" s="172"/>
    </row>
    <row r="24" spans="1:25" ht="18" customHeight="1">
      <c r="A24" s="172"/>
      <c r="B24" s="172"/>
      <c r="C24" s="655"/>
      <c r="D24" s="656"/>
      <c r="E24" s="656"/>
      <c r="F24" s="656"/>
      <c r="G24" s="656"/>
      <c r="H24" s="656"/>
      <c r="I24" s="656"/>
      <c r="J24" s="657"/>
      <c r="K24" s="664"/>
      <c r="L24" s="665"/>
      <c r="M24" s="665"/>
      <c r="N24" s="665"/>
      <c r="O24" s="666"/>
      <c r="P24" s="664"/>
      <c r="Q24" s="665"/>
      <c r="R24" s="665"/>
      <c r="S24" s="665"/>
      <c r="T24" s="666"/>
      <c r="U24" s="673"/>
      <c r="V24" s="674"/>
      <c r="W24" s="674"/>
      <c r="X24" s="675"/>
      <c r="Y24" s="172"/>
    </row>
    <row r="25" spans="1:25" ht="18" customHeight="1">
      <c r="A25" s="172"/>
      <c r="B25" s="172"/>
      <c r="C25" s="649" t="s">
        <v>280</v>
      </c>
      <c r="D25" s="650"/>
      <c r="E25" s="650"/>
      <c r="F25" s="650"/>
      <c r="G25" s="650"/>
      <c r="H25" s="650"/>
      <c r="I25" s="650"/>
      <c r="J25" s="651"/>
      <c r="K25" s="658">
        <v>121700</v>
      </c>
      <c r="L25" s="659"/>
      <c r="M25" s="659"/>
      <c r="N25" s="659"/>
      <c r="O25" s="660"/>
      <c r="P25" s="658">
        <v>116700</v>
      </c>
      <c r="Q25" s="659"/>
      <c r="R25" s="659"/>
      <c r="S25" s="659"/>
      <c r="T25" s="660"/>
      <c r="U25" s="667">
        <f>K25-P25</f>
        <v>5000</v>
      </c>
      <c r="V25" s="668"/>
      <c r="W25" s="668"/>
      <c r="X25" s="669"/>
      <c r="Y25" s="172"/>
    </row>
    <row r="26" spans="1:25" ht="18" customHeight="1">
      <c r="A26" s="172"/>
      <c r="B26" s="172"/>
      <c r="C26" s="652"/>
      <c r="D26" s="653"/>
      <c r="E26" s="653"/>
      <c r="F26" s="653"/>
      <c r="G26" s="653"/>
      <c r="H26" s="653"/>
      <c r="I26" s="653"/>
      <c r="J26" s="654"/>
      <c r="K26" s="661"/>
      <c r="L26" s="662"/>
      <c r="M26" s="662"/>
      <c r="N26" s="662"/>
      <c r="O26" s="663"/>
      <c r="P26" s="661"/>
      <c r="Q26" s="676"/>
      <c r="R26" s="676"/>
      <c r="S26" s="676"/>
      <c r="T26" s="663"/>
      <c r="U26" s="670"/>
      <c r="V26" s="671"/>
      <c r="W26" s="671"/>
      <c r="X26" s="672"/>
      <c r="Y26" s="172"/>
    </row>
    <row r="27" spans="1:25" ht="18" customHeight="1">
      <c r="A27" s="172"/>
      <c r="B27" s="172"/>
      <c r="C27" s="655"/>
      <c r="D27" s="656"/>
      <c r="E27" s="656"/>
      <c r="F27" s="656"/>
      <c r="G27" s="656"/>
      <c r="H27" s="656"/>
      <c r="I27" s="656"/>
      <c r="J27" s="657"/>
      <c r="K27" s="664"/>
      <c r="L27" s="665"/>
      <c r="M27" s="665"/>
      <c r="N27" s="665"/>
      <c r="O27" s="666"/>
      <c r="P27" s="664"/>
      <c r="Q27" s="665"/>
      <c r="R27" s="665"/>
      <c r="S27" s="665"/>
      <c r="T27" s="666"/>
      <c r="U27" s="673"/>
      <c r="V27" s="674"/>
      <c r="W27" s="674"/>
      <c r="X27" s="675"/>
      <c r="Y27" s="172"/>
    </row>
    <row r="28" spans="1:25" ht="18" customHeight="1">
      <c r="A28" s="172"/>
      <c r="B28" s="172" t="s">
        <v>281</v>
      </c>
      <c r="C28" s="172"/>
      <c r="D28" s="172"/>
      <c r="E28" s="172"/>
      <c r="F28" s="172"/>
      <c r="G28" s="172"/>
      <c r="H28" s="172"/>
      <c r="I28" s="172"/>
      <c r="J28" s="172"/>
      <c r="K28" s="172"/>
      <c r="L28" s="172"/>
      <c r="M28" s="172"/>
      <c r="N28" s="172"/>
      <c r="O28" s="172"/>
      <c r="P28" s="172"/>
      <c r="Q28" s="172"/>
      <c r="R28" s="172"/>
      <c r="S28" s="172"/>
      <c r="T28" s="172"/>
      <c r="U28" s="172"/>
      <c r="V28" s="172"/>
      <c r="W28" s="172"/>
      <c r="X28" s="172"/>
      <c r="Y28" s="172"/>
    </row>
    <row r="29" spans="1:25" ht="12" customHeight="1">
      <c r="A29" s="172"/>
      <c r="B29" s="172"/>
      <c r="C29" s="679"/>
      <c r="D29" s="680"/>
      <c r="E29" s="680"/>
      <c r="F29" s="680"/>
      <c r="G29" s="680"/>
      <c r="H29" s="680"/>
      <c r="I29" s="680"/>
      <c r="J29" s="680"/>
      <c r="K29" s="680"/>
      <c r="L29" s="680"/>
      <c r="M29" s="680"/>
      <c r="N29" s="680"/>
      <c r="O29" s="680"/>
      <c r="P29" s="680"/>
      <c r="Q29" s="680"/>
      <c r="R29" s="680"/>
      <c r="S29" s="680"/>
      <c r="T29" s="680"/>
      <c r="U29" s="680"/>
      <c r="V29" s="680"/>
      <c r="W29" s="680"/>
      <c r="X29" s="681"/>
      <c r="Y29" s="172"/>
    </row>
    <row r="30" spans="1:25" ht="12" customHeight="1">
      <c r="A30" s="172"/>
      <c r="B30" s="172"/>
      <c r="C30" s="682"/>
      <c r="D30" s="683"/>
      <c r="E30" s="683"/>
      <c r="F30" s="683"/>
      <c r="G30" s="683"/>
      <c r="H30" s="683"/>
      <c r="I30" s="683"/>
      <c r="J30" s="683"/>
      <c r="K30" s="683"/>
      <c r="L30" s="683"/>
      <c r="M30" s="683"/>
      <c r="N30" s="683"/>
      <c r="O30" s="683"/>
      <c r="P30" s="683"/>
      <c r="Q30" s="683"/>
      <c r="R30" s="683"/>
      <c r="S30" s="683"/>
      <c r="T30" s="683"/>
      <c r="U30" s="683"/>
      <c r="V30" s="683"/>
      <c r="W30" s="683"/>
      <c r="X30" s="684"/>
      <c r="Y30" s="172"/>
    </row>
    <row r="31" spans="1:25" ht="12" customHeight="1">
      <c r="A31" s="172"/>
      <c r="B31" s="172"/>
      <c r="C31" s="685"/>
      <c r="D31" s="686"/>
      <c r="E31" s="686"/>
      <c r="F31" s="686"/>
      <c r="G31" s="686"/>
      <c r="H31" s="686"/>
      <c r="I31" s="686"/>
      <c r="J31" s="686"/>
      <c r="K31" s="686"/>
      <c r="L31" s="686"/>
      <c r="M31" s="686"/>
      <c r="N31" s="686"/>
      <c r="O31" s="686"/>
      <c r="P31" s="686"/>
      <c r="Q31" s="686"/>
      <c r="R31" s="686"/>
      <c r="S31" s="686"/>
      <c r="T31" s="686"/>
      <c r="U31" s="686"/>
      <c r="V31" s="686"/>
      <c r="W31" s="686"/>
      <c r="X31" s="687"/>
      <c r="Y31" s="172"/>
    </row>
    <row r="32" spans="1:25" ht="10.5" customHeight="1">
      <c r="A32" s="172"/>
      <c r="B32" s="172"/>
      <c r="C32" s="172"/>
      <c r="D32" s="178"/>
      <c r="E32" s="172"/>
      <c r="F32" s="172"/>
      <c r="G32" s="172"/>
      <c r="H32" s="172"/>
      <c r="I32" s="172"/>
      <c r="J32" s="172"/>
      <c r="K32" s="172"/>
      <c r="L32" s="172"/>
      <c r="M32" s="172"/>
      <c r="N32" s="172"/>
      <c r="O32" s="172"/>
      <c r="P32" s="172"/>
      <c r="Q32" s="172"/>
      <c r="R32" s="172"/>
      <c r="S32" s="172"/>
      <c r="T32" s="172"/>
      <c r="U32" s="172"/>
      <c r="V32" s="172"/>
      <c r="W32" s="172"/>
      <c r="X32" s="172"/>
      <c r="Y32" s="172"/>
    </row>
    <row r="33" spans="1:25" ht="18" customHeight="1">
      <c r="A33" s="172"/>
      <c r="B33" s="172"/>
      <c r="C33" s="170" t="s">
        <v>282</v>
      </c>
      <c r="D33" s="178"/>
      <c r="E33" s="172"/>
      <c r="F33" s="172"/>
      <c r="G33" s="172"/>
      <c r="H33" s="172"/>
      <c r="I33" s="172"/>
      <c r="J33" s="172"/>
      <c r="K33" s="172"/>
      <c r="L33" s="172"/>
      <c r="M33" s="172"/>
      <c r="N33" s="172"/>
      <c r="O33" s="172"/>
      <c r="P33" s="172"/>
      <c r="Q33" s="172"/>
      <c r="R33" s="172"/>
      <c r="S33" s="172"/>
      <c r="T33" s="172"/>
      <c r="U33" s="172"/>
      <c r="V33" s="172"/>
      <c r="W33" s="172"/>
      <c r="X33" s="172"/>
      <c r="Y33" s="172"/>
    </row>
    <row r="34" spans="1:25" ht="38.25" customHeight="1">
      <c r="A34" s="172"/>
      <c r="B34" s="172"/>
      <c r="C34" s="688"/>
      <c r="D34" s="688"/>
      <c r="E34" s="688"/>
      <c r="F34" s="688"/>
      <c r="G34" s="688"/>
      <c r="H34" s="688"/>
      <c r="I34" s="688"/>
      <c r="J34" s="688"/>
      <c r="K34" s="688"/>
      <c r="L34" s="688"/>
      <c r="M34" s="688"/>
      <c r="N34" s="688"/>
      <c r="O34" s="688"/>
      <c r="P34" s="688"/>
      <c r="Q34" s="688"/>
      <c r="R34" s="688"/>
      <c r="S34" s="688"/>
      <c r="T34" s="688"/>
      <c r="U34" s="688"/>
      <c r="V34" s="688"/>
      <c r="W34" s="688"/>
      <c r="X34" s="688"/>
      <c r="Y34" s="172"/>
    </row>
    <row r="35" spans="1:25" ht="7.5" customHeight="1">
      <c r="A35" s="172"/>
      <c r="B35" s="172"/>
      <c r="C35" s="193"/>
      <c r="D35" s="193"/>
      <c r="E35" s="193"/>
      <c r="F35" s="193"/>
      <c r="G35" s="193"/>
      <c r="H35" s="193"/>
      <c r="I35" s="193"/>
      <c r="J35" s="193"/>
      <c r="K35" s="193"/>
      <c r="L35" s="193"/>
      <c r="M35" s="193"/>
      <c r="N35" s="193"/>
      <c r="O35" s="193"/>
      <c r="P35" s="193"/>
      <c r="Q35" s="193"/>
      <c r="R35" s="193"/>
      <c r="S35" s="193"/>
      <c r="T35" s="193"/>
      <c r="U35" s="193"/>
      <c r="V35" s="193"/>
      <c r="W35" s="193"/>
      <c r="X35" s="193"/>
      <c r="Y35" s="172"/>
    </row>
    <row r="36" spans="1:25" ht="18" customHeight="1">
      <c r="A36" s="172"/>
      <c r="B36" s="178"/>
      <c r="C36" s="172"/>
      <c r="D36" s="172"/>
      <c r="E36" s="172"/>
      <c r="F36" s="172"/>
      <c r="G36" s="172"/>
      <c r="H36" s="172"/>
      <c r="I36" s="172"/>
      <c r="J36" s="172"/>
      <c r="K36" s="172" t="s">
        <v>283</v>
      </c>
      <c r="L36" s="172"/>
      <c r="M36" s="172"/>
      <c r="N36" s="172"/>
      <c r="O36" s="172"/>
      <c r="P36" s="172"/>
      <c r="Q36" s="172"/>
      <c r="R36" s="172"/>
      <c r="S36" s="172"/>
      <c r="T36" s="172"/>
      <c r="U36" s="172"/>
      <c r="V36" s="172"/>
      <c r="W36" s="172"/>
      <c r="X36" s="172"/>
      <c r="Y36" s="172"/>
    </row>
    <row r="37" spans="1:25" ht="18" customHeight="1">
      <c r="A37" s="169"/>
      <c r="B37" s="170"/>
      <c r="C37" s="171"/>
      <c r="D37" s="171"/>
      <c r="E37" s="171"/>
      <c r="F37" s="171"/>
      <c r="G37" s="171"/>
      <c r="H37" s="171"/>
      <c r="I37" s="171"/>
      <c r="J37" s="171"/>
      <c r="K37" s="173"/>
      <c r="L37" s="677" t="s">
        <v>284</v>
      </c>
      <c r="M37" s="677"/>
      <c r="N37" s="173" t="s">
        <v>285</v>
      </c>
      <c r="O37" s="689" t="s">
        <v>457</v>
      </c>
      <c r="P37" s="689"/>
      <c r="Q37" s="689"/>
      <c r="R37" s="689"/>
      <c r="S37" s="689"/>
      <c r="T37" s="689"/>
      <c r="U37" s="689"/>
      <c r="V37" s="689"/>
      <c r="W37" s="689"/>
      <c r="X37" s="689"/>
      <c r="Y37" s="171"/>
    </row>
    <row r="38" spans="1:25" ht="18" customHeight="1">
      <c r="A38" s="169"/>
      <c r="B38" s="170"/>
      <c r="C38" s="171"/>
      <c r="D38" s="171"/>
      <c r="E38" s="171"/>
      <c r="F38" s="171"/>
      <c r="G38" s="171"/>
      <c r="H38" s="171"/>
      <c r="I38" s="171"/>
      <c r="J38" s="171"/>
      <c r="K38" s="173"/>
      <c r="L38" s="677" t="s">
        <v>286</v>
      </c>
      <c r="M38" s="677"/>
      <c r="N38" s="173" t="s">
        <v>285</v>
      </c>
      <c r="O38" s="678" t="s">
        <v>359</v>
      </c>
      <c r="P38" s="678"/>
      <c r="Q38" s="678"/>
      <c r="R38" s="678"/>
      <c r="S38" s="678"/>
      <c r="T38" s="678"/>
      <c r="U38" s="678"/>
      <c r="V38" s="678"/>
      <c r="W38" s="678"/>
      <c r="X38" s="678"/>
      <c r="Y38" s="171"/>
    </row>
    <row r="39" spans="1:25" ht="18" customHeight="1">
      <c r="A39" s="169"/>
      <c r="B39" s="170"/>
      <c r="C39" s="171"/>
      <c r="D39" s="171"/>
      <c r="E39" s="171"/>
      <c r="F39" s="171"/>
      <c r="G39" s="171"/>
      <c r="H39" s="171"/>
      <c r="I39" s="171"/>
      <c r="J39" s="171"/>
      <c r="K39" s="173"/>
      <c r="L39" s="677" t="s">
        <v>287</v>
      </c>
      <c r="M39" s="677"/>
      <c r="N39" s="173" t="s">
        <v>285</v>
      </c>
      <c r="O39" s="678" t="s">
        <v>458</v>
      </c>
      <c r="P39" s="678"/>
      <c r="Q39" s="678"/>
      <c r="R39" s="678"/>
      <c r="S39" s="678"/>
      <c r="T39" s="678"/>
      <c r="U39" s="678"/>
      <c r="V39" s="678"/>
      <c r="W39" s="678"/>
      <c r="X39" s="678"/>
      <c r="Y39" s="171"/>
    </row>
    <row r="40" spans="1:25" ht="18" customHeight="1">
      <c r="A40" s="169"/>
      <c r="B40" s="170"/>
      <c r="C40" s="171"/>
      <c r="D40" s="171"/>
      <c r="E40" s="171"/>
      <c r="F40" s="171"/>
      <c r="G40" s="171"/>
      <c r="H40" s="171"/>
      <c r="I40" s="171"/>
      <c r="J40" s="171"/>
      <c r="K40" s="173"/>
      <c r="L40" s="677" t="s">
        <v>288</v>
      </c>
      <c r="M40" s="677"/>
      <c r="N40" s="173" t="s">
        <v>285</v>
      </c>
      <c r="O40" s="678" t="s">
        <v>459</v>
      </c>
      <c r="P40" s="678"/>
      <c r="Q40" s="678"/>
      <c r="R40" s="678"/>
      <c r="S40" s="678"/>
      <c r="T40" s="678"/>
      <c r="U40" s="678"/>
      <c r="V40" s="678"/>
      <c r="W40" s="678"/>
      <c r="X40" s="678"/>
      <c r="Y40" s="171"/>
    </row>
  </sheetData>
  <mergeCells count="46">
    <mergeCell ref="L39:M39"/>
    <mergeCell ref="O39:X39"/>
    <mergeCell ref="L40:M40"/>
    <mergeCell ref="O40:X40"/>
    <mergeCell ref="C29:X31"/>
    <mergeCell ref="C34:X34"/>
    <mergeCell ref="L37:M37"/>
    <mergeCell ref="O37:X37"/>
    <mergeCell ref="L38:M38"/>
    <mergeCell ref="O38:X38"/>
    <mergeCell ref="C22:J24"/>
    <mergeCell ref="K22:O24"/>
    <mergeCell ref="P22:T24"/>
    <mergeCell ref="U22:X24"/>
    <mergeCell ref="C25:J27"/>
    <mergeCell ref="K25:O27"/>
    <mergeCell ref="P25:T27"/>
    <mergeCell ref="U25:X27"/>
    <mergeCell ref="C18:J18"/>
    <mergeCell ref="K18:V18"/>
    <mergeCell ref="C19:J19"/>
    <mergeCell ref="K19:V19"/>
    <mergeCell ref="K21:O21"/>
    <mergeCell ref="P21:T21"/>
    <mergeCell ref="U21:X21"/>
    <mergeCell ref="C17:J17"/>
    <mergeCell ref="K17:N17"/>
    <mergeCell ref="O17:X17"/>
    <mergeCell ref="L6:X6"/>
    <mergeCell ref="AB6:AF6"/>
    <mergeCell ref="L7:X7"/>
    <mergeCell ref="AB7:AF7"/>
    <mergeCell ref="Q8:X8"/>
    <mergeCell ref="AB8:AF8"/>
    <mergeCell ref="L10:X10"/>
    <mergeCell ref="J11:K11"/>
    <mergeCell ref="L11:X11"/>
    <mergeCell ref="L12:X12"/>
    <mergeCell ref="B14:X14"/>
    <mergeCell ref="L5:X5"/>
    <mergeCell ref="AB5:AD5"/>
    <mergeCell ref="Q1:X1"/>
    <mergeCell ref="AB1:AF1"/>
    <mergeCell ref="AB2:AE2"/>
    <mergeCell ref="AB3:AD3"/>
    <mergeCell ref="AB4:AD4"/>
  </mergeCells>
  <phoneticPr fontId="5"/>
  <dataValidations count="1">
    <dataValidation type="list" allowBlank="1" showInputMessage="1" showErrorMessage="1" sqref="K17:N17" xr:uid="{30279CA8-6E00-423A-BE6D-417B62751DB1}">
      <formula1>"EV,PHV,FCV,普通充電設備,急速充電設備"</formula1>
    </dataValidation>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F88C-0FC7-48D3-8B74-038BFBF3DFB2}">
  <sheetPr>
    <pageSetUpPr fitToPage="1"/>
  </sheetPr>
  <dimension ref="A1:AI52"/>
  <sheetViews>
    <sheetView showGridLines="0" showZeros="0" view="pageBreakPreview" zoomScaleNormal="100" zoomScaleSheetLayoutView="100" workbookViewId="0">
      <selection activeCell="A13" sqref="A13:AG13"/>
    </sheetView>
  </sheetViews>
  <sheetFormatPr defaultColWidth="2.296875" defaultRowHeight="15" customHeight="1"/>
  <cols>
    <col min="1" max="9" width="2.296875" style="37" customWidth="1"/>
    <col min="10" max="11" width="2.296875" style="44" customWidth="1"/>
    <col min="12" max="16384" width="2.296875" style="37"/>
  </cols>
  <sheetData>
    <row r="1" spans="1:33" ht="18.75" customHeight="1">
      <c r="A1" s="37" t="s">
        <v>161</v>
      </c>
      <c r="J1" s="38"/>
      <c r="K1" s="38"/>
    </row>
    <row r="2" spans="1:33" ht="18.75" customHeight="1">
      <c r="J2" s="38"/>
      <c r="K2" s="38"/>
    </row>
    <row r="3" spans="1:33" ht="18.75" customHeight="1">
      <c r="J3" s="38"/>
      <c r="K3" s="38"/>
      <c r="W3" s="691" t="s">
        <v>460</v>
      </c>
      <c r="X3" s="691"/>
      <c r="Y3" s="691"/>
      <c r="Z3" s="691"/>
      <c r="AA3" s="691"/>
      <c r="AB3" s="691"/>
      <c r="AC3" s="691"/>
      <c r="AD3" s="691"/>
      <c r="AE3" s="691"/>
      <c r="AF3" s="691"/>
      <c r="AG3" s="691"/>
    </row>
    <row r="4" spans="1:33" ht="18.75" customHeight="1">
      <c r="J4" s="38"/>
      <c r="K4" s="38"/>
    </row>
    <row r="5" spans="1:33" ht="18.75" customHeight="1">
      <c r="B5" s="37" t="s">
        <v>32</v>
      </c>
      <c r="J5" s="38"/>
      <c r="K5" s="38"/>
    </row>
    <row r="6" spans="1:33" ht="18.75" customHeight="1">
      <c r="B6" s="37" t="s">
        <v>299</v>
      </c>
      <c r="J6" s="38"/>
      <c r="K6" s="38"/>
    </row>
    <row r="7" spans="1:33" ht="18.75" customHeight="1">
      <c r="B7" s="37" t="s">
        <v>298</v>
      </c>
      <c r="J7" s="38"/>
      <c r="K7" s="38"/>
      <c r="V7" s="37" t="s">
        <v>33</v>
      </c>
      <c r="W7" s="692" t="s">
        <v>357</v>
      </c>
      <c r="X7" s="692"/>
      <c r="Y7" s="692"/>
      <c r="Z7" s="692"/>
    </row>
    <row r="8" spans="1:33" ht="18.75" customHeight="1">
      <c r="J8" s="38"/>
      <c r="K8" s="38"/>
      <c r="P8" s="39" t="s">
        <v>34</v>
      </c>
      <c r="Q8" s="39"/>
      <c r="R8" s="39"/>
      <c r="S8" s="39" t="s">
        <v>35</v>
      </c>
      <c r="T8" s="39"/>
      <c r="U8" s="39"/>
      <c r="V8" s="693" t="s">
        <v>356</v>
      </c>
      <c r="W8" s="693"/>
      <c r="X8" s="693"/>
      <c r="Y8" s="693"/>
      <c r="Z8" s="693"/>
      <c r="AA8" s="693"/>
      <c r="AB8" s="693"/>
      <c r="AC8" s="693"/>
      <c r="AD8" s="693"/>
      <c r="AE8" s="693"/>
      <c r="AF8" s="693"/>
      <c r="AG8" s="693"/>
    </row>
    <row r="9" spans="1:33" ht="18.75" customHeight="1">
      <c r="J9" s="38"/>
      <c r="K9" s="38"/>
      <c r="U9" s="39"/>
      <c r="V9" s="693"/>
      <c r="W9" s="693"/>
      <c r="X9" s="693"/>
      <c r="Y9" s="693"/>
      <c r="Z9" s="693"/>
      <c r="AA9" s="693"/>
      <c r="AB9" s="693"/>
      <c r="AC9" s="693"/>
      <c r="AD9" s="693"/>
      <c r="AE9" s="693"/>
      <c r="AF9" s="693"/>
      <c r="AG9" s="693"/>
    </row>
    <row r="10" spans="1:33" ht="18.75" customHeight="1">
      <c r="J10" s="38"/>
      <c r="K10" s="38"/>
      <c r="P10" s="39"/>
      <c r="Q10" s="39"/>
      <c r="R10" s="39"/>
      <c r="S10" s="39" t="s">
        <v>36</v>
      </c>
      <c r="T10" s="39"/>
      <c r="U10" s="39"/>
      <c r="V10" s="694" t="s">
        <v>417</v>
      </c>
      <c r="W10" s="694"/>
      <c r="X10" s="694"/>
      <c r="Y10" s="694"/>
      <c r="Z10" s="694"/>
      <c r="AA10" s="694"/>
      <c r="AB10" s="694"/>
      <c r="AC10" s="694"/>
      <c r="AD10" s="694"/>
      <c r="AE10" s="694"/>
      <c r="AF10" s="694"/>
      <c r="AG10" s="694"/>
    </row>
    <row r="11" spans="1:33" ht="18.75" customHeight="1">
      <c r="J11" s="38"/>
      <c r="K11" s="38"/>
      <c r="P11" s="39"/>
      <c r="Q11" s="39"/>
      <c r="R11" s="39"/>
      <c r="S11" s="39"/>
      <c r="T11" s="53" t="s">
        <v>45</v>
      </c>
      <c r="U11" s="39"/>
      <c r="V11" s="694" t="s">
        <v>360</v>
      </c>
      <c r="W11" s="694"/>
      <c r="X11" s="694"/>
      <c r="Y11" s="694"/>
      <c r="Z11" s="694"/>
      <c r="AA11" s="694"/>
      <c r="AB11" s="694"/>
      <c r="AC11" s="694"/>
      <c r="AD11" s="694"/>
      <c r="AE11" s="694"/>
      <c r="AF11" s="39"/>
    </row>
    <row r="12" spans="1:33" ht="18.75" customHeight="1">
      <c r="J12" s="38"/>
      <c r="K12" s="38"/>
      <c r="Y12" s="50"/>
    </row>
    <row r="13" spans="1:33" ht="18.75" customHeight="1">
      <c r="A13" s="695" t="s">
        <v>313</v>
      </c>
      <c r="B13" s="695"/>
      <c r="C13" s="695"/>
      <c r="D13" s="695"/>
      <c r="E13" s="695"/>
      <c r="F13" s="695"/>
      <c r="G13" s="695"/>
      <c r="H13" s="695"/>
      <c r="I13" s="695"/>
      <c r="J13" s="695"/>
      <c r="K13" s="695"/>
      <c r="L13" s="695"/>
      <c r="M13" s="695"/>
      <c r="N13" s="695"/>
      <c r="O13" s="695"/>
      <c r="P13" s="695"/>
      <c r="Q13" s="695"/>
      <c r="R13" s="695"/>
      <c r="S13" s="695"/>
      <c r="T13" s="695"/>
      <c r="U13" s="695"/>
      <c r="V13" s="695"/>
      <c r="W13" s="695"/>
      <c r="X13" s="695"/>
      <c r="Y13" s="695"/>
      <c r="Z13" s="695"/>
      <c r="AA13" s="695"/>
      <c r="AB13" s="695"/>
      <c r="AC13" s="695"/>
      <c r="AD13" s="695"/>
      <c r="AE13" s="695"/>
      <c r="AF13" s="695"/>
      <c r="AG13" s="695"/>
    </row>
    <row r="14" spans="1:33" ht="18.75" customHeight="1">
      <c r="A14" s="696" t="s">
        <v>461</v>
      </c>
      <c r="B14" s="696"/>
      <c r="C14" s="696"/>
      <c r="D14" s="696"/>
      <c r="E14" s="696"/>
      <c r="F14" s="696"/>
      <c r="G14" s="696"/>
      <c r="H14" s="696"/>
      <c r="I14" s="696"/>
      <c r="J14" s="696"/>
      <c r="K14" s="696"/>
      <c r="L14" s="696"/>
      <c r="M14" s="696"/>
      <c r="N14" s="696"/>
      <c r="O14" s="696"/>
      <c r="P14" s="696"/>
      <c r="Q14" s="696"/>
      <c r="R14" s="696"/>
      <c r="S14" s="696"/>
      <c r="T14" s="696"/>
      <c r="U14" s="696"/>
      <c r="V14" s="696"/>
      <c r="W14" s="696"/>
      <c r="X14" s="696"/>
      <c r="Y14" s="696"/>
      <c r="Z14" s="696"/>
      <c r="AA14" s="696"/>
      <c r="AB14" s="696"/>
      <c r="AC14" s="696"/>
      <c r="AD14" s="696"/>
      <c r="AE14" s="696"/>
      <c r="AF14" s="696"/>
      <c r="AG14" s="696"/>
    </row>
    <row r="15" spans="1:33" ht="18.75" customHeight="1">
      <c r="A15" s="696"/>
      <c r="B15" s="696"/>
      <c r="C15" s="696"/>
      <c r="D15" s="696"/>
      <c r="E15" s="696"/>
      <c r="F15" s="696"/>
      <c r="G15" s="696"/>
      <c r="H15" s="696"/>
      <c r="I15" s="696"/>
      <c r="J15" s="696"/>
      <c r="K15" s="696"/>
      <c r="L15" s="696"/>
      <c r="M15" s="696"/>
      <c r="N15" s="696"/>
      <c r="O15" s="696"/>
      <c r="P15" s="696"/>
      <c r="Q15" s="696"/>
      <c r="R15" s="696"/>
      <c r="S15" s="696"/>
      <c r="T15" s="696"/>
      <c r="U15" s="696"/>
      <c r="V15" s="696"/>
      <c r="W15" s="696"/>
      <c r="X15" s="696"/>
      <c r="Y15" s="696"/>
      <c r="Z15" s="696"/>
      <c r="AA15" s="696"/>
      <c r="AB15" s="696"/>
      <c r="AC15" s="696"/>
      <c r="AD15" s="696"/>
      <c r="AE15" s="696"/>
      <c r="AF15" s="696"/>
      <c r="AG15" s="696"/>
    </row>
    <row r="16" spans="1:33" ht="18.75" customHeight="1">
      <c r="A16" s="696"/>
      <c r="B16" s="696"/>
      <c r="C16" s="696"/>
      <c r="D16" s="696"/>
      <c r="E16" s="696"/>
      <c r="F16" s="696"/>
      <c r="G16" s="696"/>
      <c r="H16" s="696"/>
      <c r="I16" s="696"/>
      <c r="J16" s="696"/>
      <c r="K16" s="696"/>
      <c r="L16" s="696"/>
      <c r="M16" s="696"/>
      <c r="N16" s="696"/>
      <c r="O16" s="696"/>
      <c r="P16" s="696"/>
      <c r="Q16" s="696"/>
      <c r="R16" s="696"/>
      <c r="S16" s="696"/>
      <c r="T16" s="696"/>
      <c r="U16" s="696"/>
      <c r="V16" s="696"/>
      <c r="W16" s="696"/>
      <c r="X16" s="696"/>
      <c r="Y16" s="696"/>
      <c r="Z16" s="696"/>
      <c r="AA16" s="696"/>
      <c r="AB16" s="696"/>
      <c r="AC16" s="696"/>
      <c r="AD16" s="696"/>
      <c r="AE16" s="696"/>
      <c r="AF16" s="696"/>
      <c r="AG16" s="696"/>
    </row>
    <row r="17" spans="1:33" ht="18.75" customHeight="1">
      <c r="A17" s="697" t="s">
        <v>37</v>
      </c>
      <c r="B17" s="697"/>
      <c r="C17" s="697"/>
      <c r="D17" s="697"/>
      <c r="E17" s="697"/>
      <c r="F17" s="697"/>
      <c r="G17" s="697"/>
      <c r="H17" s="697"/>
      <c r="I17" s="697"/>
      <c r="J17" s="697"/>
      <c r="K17" s="697"/>
      <c r="L17" s="697"/>
      <c r="M17" s="697"/>
      <c r="N17" s="697"/>
      <c r="O17" s="697"/>
      <c r="P17" s="697"/>
      <c r="Q17" s="697"/>
      <c r="R17" s="697"/>
      <c r="S17" s="697"/>
      <c r="T17" s="697"/>
      <c r="U17" s="697"/>
      <c r="V17" s="697"/>
      <c r="W17" s="697"/>
      <c r="X17" s="697"/>
      <c r="Y17" s="697"/>
      <c r="Z17" s="697"/>
      <c r="AA17" s="697"/>
      <c r="AB17" s="697"/>
      <c r="AC17" s="697"/>
      <c r="AD17" s="697"/>
      <c r="AE17" s="697"/>
      <c r="AF17" s="697"/>
      <c r="AG17" s="697"/>
    </row>
    <row r="18" spans="1:33" ht="30" customHeight="1">
      <c r="J18" s="40"/>
      <c r="K18" s="40"/>
    </row>
    <row r="19" spans="1:33" ht="18.75" customHeight="1">
      <c r="B19" s="37" t="s">
        <v>46</v>
      </c>
      <c r="J19" s="40"/>
      <c r="K19" s="40"/>
      <c r="Q19" s="41"/>
      <c r="R19" s="698"/>
      <c r="S19" s="698"/>
      <c r="T19" s="698"/>
      <c r="U19" s="698"/>
      <c r="V19" s="698"/>
      <c r="W19" s="698"/>
      <c r="X19" s="41"/>
    </row>
    <row r="20" spans="1:33" ht="18.75" customHeight="1">
      <c r="C20" s="699"/>
      <c r="D20" s="699"/>
      <c r="E20" s="699"/>
      <c r="F20" s="699"/>
      <c r="G20" s="699"/>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row>
    <row r="21" spans="1:33" ht="30" customHeight="1">
      <c r="C21" s="699"/>
      <c r="D21" s="699"/>
      <c r="E21" s="699"/>
      <c r="F21" s="699"/>
      <c r="G21" s="699"/>
      <c r="H21" s="699"/>
      <c r="I21" s="699"/>
      <c r="J21" s="699"/>
      <c r="K21" s="699"/>
      <c r="L21" s="699"/>
      <c r="M21" s="699"/>
      <c r="N21" s="699"/>
      <c r="O21" s="699"/>
      <c r="P21" s="699"/>
      <c r="Q21" s="699"/>
      <c r="R21" s="699"/>
      <c r="S21" s="699"/>
      <c r="T21" s="699"/>
      <c r="U21" s="699"/>
      <c r="V21" s="699"/>
      <c r="W21" s="699"/>
      <c r="X21" s="699"/>
      <c r="Y21" s="699"/>
      <c r="Z21" s="699"/>
      <c r="AA21" s="699"/>
      <c r="AB21" s="699"/>
      <c r="AC21" s="699"/>
      <c r="AD21" s="699"/>
      <c r="AE21" s="699"/>
      <c r="AF21" s="699"/>
    </row>
    <row r="22" spans="1:33" ht="30" customHeight="1">
      <c r="C22" s="699"/>
      <c r="D22" s="699"/>
      <c r="E22" s="699"/>
      <c r="F22" s="699"/>
      <c r="G22" s="699"/>
      <c r="H22" s="699"/>
      <c r="I22" s="699"/>
      <c r="J22" s="699"/>
      <c r="K22" s="699"/>
      <c r="L22" s="699"/>
      <c r="M22" s="699"/>
      <c r="N22" s="699"/>
      <c r="O22" s="699"/>
      <c r="P22" s="699"/>
      <c r="Q22" s="699"/>
      <c r="R22" s="699"/>
      <c r="S22" s="699"/>
      <c r="T22" s="699"/>
      <c r="U22" s="699"/>
      <c r="V22" s="699"/>
      <c r="W22" s="699"/>
      <c r="X22" s="699"/>
      <c r="Y22" s="699"/>
      <c r="Z22" s="699"/>
      <c r="AA22" s="699"/>
      <c r="AB22" s="699"/>
      <c r="AC22" s="699"/>
      <c r="AD22" s="699"/>
      <c r="AE22" s="699"/>
      <c r="AF22" s="699"/>
    </row>
    <row r="23" spans="1:33" ht="30" customHeight="1">
      <c r="C23" s="699"/>
      <c r="D23" s="699"/>
      <c r="E23" s="699"/>
      <c r="F23" s="699"/>
      <c r="G23" s="699"/>
      <c r="H23" s="699"/>
      <c r="I23" s="699"/>
      <c r="J23" s="699"/>
      <c r="K23" s="699"/>
      <c r="L23" s="699"/>
      <c r="M23" s="699"/>
      <c r="N23" s="699"/>
      <c r="O23" s="699"/>
      <c r="P23" s="699"/>
      <c r="Q23" s="699"/>
      <c r="R23" s="699"/>
      <c r="S23" s="699"/>
      <c r="T23" s="699"/>
      <c r="U23" s="699"/>
      <c r="V23" s="699"/>
      <c r="W23" s="699"/>
      <c r="X23" s="699"/>
      <c r="Y23" s="699"/>
      <c r="Z23" s="699"/>
      <c r="AA23" s="699"/>
      <c r="AB23" s="699"/>
      <c r="AC23" s="699"/>
      <c r="AD23" s="699"/>
      <c r="AE23" s="699"/>
      <c r="AF23" s="699"/>
    </row>
    <row r="24" spans="1:33" ht="18.75" customHeight="1">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row>
    <row r="25" spans="1:33" ht="18.75" customHeight="1">
      <c r="C25" s="42"/>
      <c r="D25" s="4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9"/>
      <c r="AF25" s="49"/>
    </row>
    <row r="26" spans="1:33" ht="18.75" customHeight="1">
      <c r="C26" s="42"/>
      <c r="D26" s="42"/>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row>
    <row r="27" spans="1:33" ht="30" customHeight="1">
      <c r="E27" s="50"/>
      <c r="F27" s="50"/>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row>
    <row r="28" spans="1:33" ht="30" customHeight="1">
      <c r="B28" s="42"/>
      <c r="C28" s="42"/>
      <c r="D28" s="42"/>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row>
    <row r="29" spans="1:33" ht="18.75" customHeight="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row>
    <row r="30" spans="1:33" ht="18.75" customHeight="1">
      <c r="E30" s="50"/>
      <c r="F30" s="50"/>
      <c r="G30" s="50"/>
      <c r="H30" s="50"/>
      <c r="I30" s="50"/>
      <c r="J30" s="52"/>
      <c r="K30" s="52"/>
      <c r="L30" s="50"/>
      <c r="M30" s="50"/>
      <c r="N30" s="50"/>
      <c r="O30" s="50"/>
      <c r="P30" s="50"/>
      <c r="Q30" s="50"/>
      <c r="R30" s="50"/>
      <c r="S30" s="50"/>
      <c r="T30" s="50"/>
      <c r="U30" s="50"/>
      <c r="V30" s="50"/>
      <c r="W30" s="50"/>
      <c r="X30" s="50"/>
      <c r="Y30" s="50"/>
      <c r="Z30" s="50"/>
      <c r="AA30" s="50"/>
      <c r="AB30" s="50"/>
      <c r="AC30" s="50"/>
      <c r="AD30" s="50"/>
      <c r="AE30" s="50"/>
      <c r="AF30" s="50"/>
    </row>
    <row r="31" spans="1:33" ht="18.75" customHeight="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row>
    <row r="32" spans="1:33" ht="30" customHeight="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row>
    <row r="33" spans="2:35" ht="19.95" customHeight="1">
      <c r="B33" s="78"/>
      <c r="C33" s="78"/>
      <c r="D33" s="78"/>
      <c r="E33" s="79"/>
      <c r="F33" s="79"/>
      <c r="G33" s="79"/>
      <c r="H33" s="79"/>
      <c r="I33" s="79"/>
      <c r="J33" s="79"/>
      <c r="K33" s="79"/>
      <c r="L33" s="79"/>
      <c r="M33" s="79"/>
      <c r="N33" s="79"/>
      <c r="O33" s="79"/>
      <c r="P33" s="79"/>
      <c r="Q33" s="79"/>
      <c r="R33" s="79"/>
      <c r="S33" s="79"/>
      <c r="T33" s="79"/>
      <c r="U33" s="79"/>
      <c r="V33" s="79"/>
      <c r="W33" s="79"/>
      <c r="X33" s="51"/>
      <c r="Y33" s="51"/>
      <c r="Z33" s="51"/>
      <c r="AA33" s="51"/>
      <c r="AB33" s="51"/>
      <c r="AC33" s="51"/>
      <c r="AD33" s="51"/>
      <c r="AE33" s="51"/>
      <c r="AF33" s="51"/>
    </row>
    <row r="34" spans="2:35" ht="17.55" customHeight="1">
      <c r="C34" s="78"/>
      <c r="D34" s="78"/>
      <c r="E34" s="79"/>
      <c r="F34" s="79"/>
      <c r="G34" s="79"/>
      <c r="H34" s="79"/>
      <c r="I34" s="79"/>
      <c r="J34" s="79"/>
      <c r="K34" s="79"/>
      <c r="L34" s="79"/>
      <c r="M34" s="79"/>
      <c r="N34" s="79"/>
      <c r="O34" s="79"/>
      <c r="P34" s="79"/>
      <c r="Q34" s="79"/>
      <c r="R34" s="79"/>
      <c r="S34" s="79"/>
      <c r="T34" s="51"/>
      <c r="U34" s="51"/>
      <c r="V34" s="51"/>
      <c r="W34" s="51"/>
      <c r="X34" s="51"/>
      <c r="Y34" s="51"/>
      <c r="Z34" s="51"/>
      <c r="AA34" s="51"/>
      <c r="AB34" s="51"/>
      <c r="AC34" s="51"/>
      <c r="AD34" s="700"/>
      <c r="AE34" s="700"/>
      <c r="AF34" s="700"/>
      <c r="AG34" s="700"/>
      <c r="AH34" s="700"/>
      <c r="AI34" s="700"/>
    </row>
    <row r="35" spans="2:35" ht="17.55" customHeight="1">
      <c r="C35" s="78"/>
      <c r="D35" s="78"/>
      <c r="E35" s="79"/>
      <c r="F35" s="79"/>
      <c r="G35" s="79"/>
      <c r="H35" s="79"/>
      <c r="I35" s="79"/>
      <c r="J35" s="79"/>
      <c r="K35" s="79"/>
      <c r="L35" s="79"/>
      <c r="M35" s="79"/>
      <c r="N35" s="79"/>
      <c r="O35" s="79"/>
      <c r="P35" s="79"/>
      <c r="Q35" s="79"/>
      <c r="R35" s="79"/>
      <c r="S35" s="79"/>
      <c r="T35" s="51"/>
      <c r="U35" s="51"/>
      <c r="V35" s="51"/>
      <c r="W35" s="51"/>
      <c r="X35" s="51"/>
      <c r="Y35" s="51"/>
      <c r="Z35" s="51"/>
      <c r="AA35" s="51"/>
      <c r="AB35" s="51"/>
      <c r="AC35" s="51"/>
      <c r="AD35" s="51"/>
      <c r="AE35" s="51"/>
      <c r="AF35" s="51"/>
    </row>
    <row r="36" spans="2:35" ht="18.75" customHeight="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row>
    <row r="37" spans="2:35" ht="18.75" customHeight="1">
      <c r="J37" s="40"/>
      <c r="K37" s="40"/>
    </row>
    <row r="39" spans="2:35" ht="19.95" customHeight="1"/>
    <row r="40" spans="2:35" ht="19.95" customHeight="1"/>
    <row r="41" spans="2:35" ht="30" customHeight="1"/>
    <row r="43" spans="2:35" ht="30" customHeight="1"/>
    <row r="44" spans="2:35" ht="14.55" customHeight="1">
      <c r="C44" s="78"/>
      <c r="D44" s="78"/>
      <c r="E44" s="78"/>
      <c r="F44" s="78"/>
      <c r="G44" s="78"/>
      <c r="H44" s="78"/>
      <c r="I44" s="78"/>
      <c r="J44" s="81"/>
      <c r="K44" s="81"/>
      <c r="L44" s="78"/>
      <c r="M44" s="78"/>
      <c r="N44" s="78"/>
      <c r="O44" s="78"/>
      <c r="P44" s="78"/>
      <c r="Q44" s="78"/>
      <c r="R44" s="78"/>
      <c r="S44" s="78"/>
      <c r="T44" s="78"/>
      <c r="U44" s="78"/>
      <c r="V44" s="78"/>
      <c r="W44" s="78"/>
      <c r="X44" s="78"/>
      <c r="Y44" s="78"/>
      <c r="Z44" s="78"/>
      <c r="AA44" s="78"/>
      <c r="AB44" s="78"/>
      <c r="AC44" s="78"/>
      <c r="AD44" s="78"/>
      <c r="AE44" s="78"/>
      <c r="AF44" s="78"/>
    </row>
    <row r="45" spans="2:35" ht="21" customHeight="1">
      <c r="B45" s="37" t="s">
        <v>121</v>
      </c>
      <c r="C45" s="78"/>
      <c r="D45" s="78"/>
      <c r="E45" s="78"/>
      <c r="F45" s="78"/>
      <c r="G45" s="78"/>
      <c r="H45" s="78"/>
      <c r="I45" s="78"/>
      <c r="J45" s="81"/>
      <c r="K45" s="81"/>
      <c r="L45" s="78"/>
      <c r="M45" s="78"/>
      <c r="N45" s="78"/>
      <c r="O45" s="78"/>
      <c r="P45" s="78"/>
      <c r="Q45" s="78"/>
      <c r="R45" s="78"/>
      <c r="S45" s="78"/>
      <c r="T45" s="78"/>
      <c r="U45" s="78"/>
      <c r="V45" s="78"/>
      <c r="W45" s="78"/>
      <c r="X45" s="78"/>
      <c r="Y45" s="78"/>
      <c r="Z45" s="78"/>
      <c r="AA45" s="78"/>
      <c r="AB45" s="78"/>
      <c r="AC45" s="78"/>
      <c r="AD45" s="78"/>
      <c r="AE45" s="78"/>
      <c r="AF45" s="78"/>
    </row>
    <row r="46" spans="2:35" ht="12" customHeight="1">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row>
    <row r="47" spans="2:35" ht="19.95" customHeight="1">
      <c r="C47" s="690"/>
      <c r="D47" s="690"/>
      <c r="E47" s="690"/>
      <c r="F47" s="690"/>
      <c r="G47" s="690"/>
      <c r="H47" s="690"/>
      <c r="I47" s="690"/>
      <c r="J47" s="690"/>
      <c r="K47" s="690"/>
      <c r="L47" s="690"/>
      <c r="M47" s="690"/>
      <c r="N47" s="690"/>
      <c r="O47" s="690"/>
      <c r="P47" s="690"/>
      <c r="Q47" s="690"/>
      <c r="R47" s="690"/>
      <c r="S47" s="690"/>
      <c r="T47" s="690"/>
      <c r="U47" s="690"/>
      <c r="V47" s="690"/>
      <c r="W47" s="690"/>
      <c r="X47" s="690"/>
      <c r="Y47" s="690"/>
      <c r="Z47" s="690"/>
      <c r="AA47" s="690"/>
      <c r="AB47" s="690"/>
      <c r="AC47" s="690"/>
      <c r="AD47" s="690"/>
      <c r="AE47" s="690"/>
      <c r="AF47" s="690"/>
    </row>
    <row r="48" spans="2:35" ht="19.95" customHeight="1">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row>
    <row r="49" spans="3:32" ht="19.95" customHeight="1">
      <c r="C49" s="690"/>
      <c r="D49" s="690"/>
      <c r="E49" s="690"/>
      <c r="F49" s="690"/>
      <c r="G49" s="690"/>
      <c r="H49" s="690"/>
      <c r="I49" s="690"/>
      <c r="J49" s="690"/>
      <c r="K49" s="690"/>
      <c r="L49" s="690"/>
      <c r="M49" s="690"/>
      <c r="N49" s="690"/>
      <c r="O49" s="690"/>
      <c r="P49" s="690"/>
      <c r="Q49" s="690"/>
      <c r="R49" s="690"/>
      <c r="S49" s="690"/>
      <c r="T49" s="690"/>
      <c r="U49" s="690"/>
      <c r="V49" s="690"/>
      <c r="W49" s="690"/>
      <c r="X49" s="690"/>
      <c r="Y49" s="690"/>
      <c r="Z49" s="690"/>
      <c r="AA49" s="690"/>
      <c r="AB49" s="690"/>
      <c r="AC49" s="690"/>
      <c r="AD49" s="690"/>
      <c r="AE49" s="690"/>
      <c r="AF49" s="690"/>
    </row>
    <row r="50" spans="3:32" ht="19.95" customHeight="1">
      <c r="C50" s="690"/>
      <c r="D50" s="690"/>
      <c r="E50" s="690"/>
      <c r="F50" s="690"/>
      <c r="G50" s="690"/>
      <c r="H50" s="690"/>
      <c r="I50" s="690"/>
      <c r="J50" s="690"/>
      <c r="K50" s="690"/>
      <c r="L50" s="690"/>
      <c r="M50" s="690"/>
      <c r="N50" s="690"/>
      <c r="O50" s="690"/>
      <c r="P50" s="690"/>
      <c r="Q50" s="690"/>
      <c r="R50" s="690"/>
      <c r="S50" s="690"/>
      <c r="T50" s="690"/>
      <c r="U50" s="690"/>
      <c r="V50" s="690"/>
      <c r="W50" s="690"/>
      <c r="X50" s="690"/>
      <c r="Y50" s="690"/>
      <c r="Z50" s="690"/>
      <c r="AA50" s="690"/>
      <c r="AB50" s="690"/>
      <c r="AC50" s="690"/>
      <c r="AD50" s="690"/>
      <c r="AE50" s="690"/>
      <c r="AF50" s="690"/>
    </row>
    <row r="51" spans="3:32" ht="19.95" customHeight="1">
      <c r="C51" s="690"/>
      <c r="D51" s="690"/>
      <c r="E51" s="690"/>
      <c r="F51" s="690"/>
      <c r="G51" s="690"/>
      <c r="H51" s="690"/>
      <c r="I51" s="690"/>
      <c r="J51" s="690"/>
      <c r="K51" s="690"/>
      <c r="L51" s="690"/>
      <c r="M51" s="690"/>
      <c r="N51" s="690"/>
      <c r="O51" s="690"/>
      <c r="P51" s="690"/>
      <c r="Q51" s="690"/>
      <c r="R51" s="690"/>
      <c r="S51" s="690"/>
      <c r="T51" s="690"/>
      <c r="U51" s="690"/>
      <c r="V51" s="690"/>
      <c r="W51" s="690"/>
      <c r="X51" s="690"/>
      <c r="Y51" s="690"/>
      <c r="Z51" s="690"/>
      <c r="AA51" s="690"/>
      <c r="AB51" s="690"/>
      <c r="AC51" s="690"/>
      <c r="AD51" s="690"/>
      <c r="AE51" s="690"/>
      <c r="AF51" s="690"/>
    </row>
    <row r="52" spans="3:32" ht="19.95" customHeight="1">
      <c r="C52" s="78"/>
      <c r="D52" s="78"/>
      <c r="E52" s="78"/>
      <c r="F52" s="78"/>
      <c r="G52" s="78"/>
      <c r="H52" s="78"/>
      <c r="I52" s="78"/>
      <c r="J52" s="81"/>
      <c r="K52" s="81"/>
      <c r="L52" s="78"/>
      <c r="M52" s="78"/>
      <c r="N52" s="78"/>
      <c r="O52" s="78"/>
      <c r="P52" s="78"/>
      <c r="Q52" s="78"/>
      <c r="R52" s="78"/>
      <c r="S52" s="78"/>
      <c r="T52" s="78"/>
      <c r="U52" s="78"/>
      <c r="V52" s="78"/>
      <c r="W52" s="78"/>
      <c r="X52" s="78"/>
      <c r="Y52" s="78"/>
      <c r="Z52" s="78"/>
      <c r="AA52" s="78"/>
      <c r="AB52" s="78"/>
      <c r="AC52" s="78"/>
      <c r="AD52" s="78"/>
      <c r="AE52" s="78"/>
      <c r="AF52" s="78"/>
    </row>
  </sheetData>
  <sheetProtection formatRows="0" insertRows="0" deleteRows="0" selectLockedCells="1"/>
  <mergeCells count="12">
    <mergeCell ref="C46:AF51"/>
    <mergeCell ref="W3:AG3"/>
    <mergeCell ref="W7:Z7"/>
    <mergeCell ref="V8:AG9"/>
    <mergeCell ref="V10:AG10"/>
    <mergeCell ref="V11:AE11"/>
    <mergeCell ref="A13:AG13"/>
    <mergeCell ref="A14:AG16"/>
    <mergeCell ref="A17:AG17"/>
    <mergeCell ref="R19:W19"/>
    <mergeCell ref="C20:AF23"/>
    <mergeCell ref="AD34:AI34"/>
  </mergeCells>
  <phoneticPr fontId="5"/>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4" max="32"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33D9B-2DC7-4934-9DF3-5E6DFC3710CC}">
  <sheetPr>
    <pageSetUpPr fitToPage="1"/>
  </sheetPr>
  <dimension ref="A1:CJ55"/>
  <sheetViews>
    <sheetView showGridLines="0" showZeros="0" view="pageBreakPreview" zoomScaleNormal="100" zoomScaleSheetLayoutView="100" workbookViewId="0">
      <selection activeCell="A13" sqref="A13:AG13"/>
    </sheetView>
  </sheetViews>
  <sheetFormatPr defaultColWidth="2.296875" defaultRowHeight="15" customHeight="1"/>
  <cols>
    <col min="1" max="9" width="2.296875" style="37" customWidth="1"/>
    <col min="10" max="11" width="2.296875" style="44" customWidth="1"/>
    <col min="12" max="16384" width="2.296875" style="37"/>
  </cols>
  <sheetData>
    <row r="1" spans="1:33" ht="18.75" customHeight="1">
      <c r="A1" s="37" t="s">
        <v>160</v>
      </c>
      <c r="J1" s="38"/>
      <c r="K1" s="38"/>
    </row>
    <row r="2" spans="1:33" ht="18.75" customHeight="1">
      <c r="J2" s="38"/>
      <c r="K2" s="38"/>
    </row>
    <row r="3" spans="1:33" ht="18.75" customHeight="1">
      <c r="J3" s="38"/>
      <c r="K3" s="38"/>
      <c r="W3" s="691" t="s">
        <v>462</v>
      </c>
      <c r="X3" s="691"/>
      <c r="Y3" s="691"/>
      <c r="Z3" s="691"/>
      <c r="AA3" s="691"/>
      <c r="AB3" s="691"/>
      <c r="AC3" s="691"/>
      <c r="AD3" s="691"/>
      <c r="AE3" s="691"/>
      <c r="AF3" s="691"/>
      <c r="AG3" s="691"/>
    </row>
    <row r="4" spans="1:33" ht="18.75" customHeight="1">
      <c r="J4" s="38"/>
      <c r="K4" s="38"/>
    </row>
    <row r="5" spans="1:33" ht="18.75" customHeight="1">
      <c r="B5" s="37" t="s">
        <v>32</v>
      </c>
      <c r="J5" s="38"/>
      <c r="K5" s="38"/>
    </row>
    <row r="6" spans="1:33" ht="18.75" customHeight="1">
      <c r="B6" s="37" t="s">
        <v>299</v>
      </c>
      <c r="J6" s="38"/>
      <c r="K6" s="38"/>
    </row>
    <row r="7" spans="1:33" ht="18.75" customHeight="1">
      <c r="B7" s="37" t="s">
        <v>298</v>
      </c>
      <c r="J7" s="38"/>
      <c r="K7" s="38"/>
      <c r="V7" s="37" t="s">
        <v>33</v>
      </c>
      <c r="W7" s="692" t="s">
        <v>357</v>
      </c>
      <c r="X7" s="692"/>
      <c r="Y7" s="692"/>
      <c r="Z7" s="692"/>
    </row>
    <row r="8" spans="1:33" ht="18.75" customHeight="1">
      <c r="J8" s="38"/>
      <c r="K8" s="38"/>
      <c r="P8" s="39" t="s">
        <v>34</v>
      </c>
      <c r="Q8" s="39"/>
      <c r="R8" s="39"/>
      <c r="S8" s="39" t="s">
        <v>35</v>
      </c>
      <c r="T8" s="39"/>
      <c r="U8" s="39"/>
      <c r="V8" s="693" t="s">
        <v>356</v>
      </c>
      <c r="W8" s="693"/>
      <c r="X8" s="693"/>
      <c r="Y8" s="693"/>
      <c r="Z8" s="693"/>
      <c r="AA8" s="693"/>
      <c r="AB8" s="693"/>
      <c r="AC8" s="693"/>
      <c r="AD8" s="693"/>
      <c r="AE8" s="693"/>
      <c r="AF8" s="693"/>
      <c r="AG8" s="693"/>
    </row>
    <row r="9" spans="1:33" ht="18.75" customHeight="1">
      <c r="J9" s="38"/>
      <c r="K9" s="38"/>
      <c r="U9" s="39"/>
      <c r="V9" s="693"/>
      <c r="W9" s="693"/>
      <c r="X9" s="693"/>
      <c r="Y9" s="693"/>
      <c r="Z9" s="693"/>
      <c r="AA9" s="693"/>
      <c r="AB9" s="693"/>
      <c r="AC9" s="693"/>
      <c r="AD9" s="693"/>
      <c r="AE9" s="693"/>
      <c r="AF9" s="693"/>
      <c r="AG9" s="693"/>
    </row>
    <row r="10" spans="1:33" ht="18.75" customHeight="1">
      <c r="J10" s="38"/>
      <c r="K10" s="38"/>
      <c r="P10" s="39"/>
      <c r="Q10" s="39"/>
      <c r="R10" s="39"/>
      <c r="S10" s="39" t="s">
        <v>36</v>
      </c>
      <c r="T10" s="39"/>
      <c r="U10" s="39"/>
      <c r="V10" s="694" t="s">
        <v>417</v>
      </c>
      <c r="W10" s="694"/>
      <c r="X10" s="694"/>
      <c r="Y10" s="694"/>
      <c r="Z10" s="694"/>
      <c r="AA10" s="694"/>
      <c r="AB10" s="694"/>
      <c r="AC10" s="694"/>
      <c r="AD10" s="694"/>
      <c r="AE10" s="694"/>
      <c r="AF10" s="694"/>
      <c r="AG10" s="694"/>
    </row>
    <row r="11" spans="1:33" ht="18.75" customHeight="1">
      <c r="J11" s="38"/>
      <c r="K11" s="38"/>
      <c r="P11" s="39"/>
      <c r="Q11" s="39"/>
      <c r="R11" s="39"/>
      <c r="S11" s="39"/>
      <c r="T11" s="53" t="s">
        <v>45</v>
      </c>
      <c r="U11" s="39"/>
      <c r="V11" s="694" t="s">
        <v>360</v>
      </c>
      <c r="W11" s="694"/>
      <c r="X11" s="694"/>
      <c r="Y11" s="694"/>
      <c r="Z11" s="694"/>
      <c r="AA11" s="694"/>
      <c r="AB11" s="694"/>
      <c r="AC11" s="694"/>
      <c r="AD11" s="694"/>
      <c r="AE11" s="694"/>
      <c r="AF11" s="39"/>
    </row>
    <row r="12" spans="1:33" ht="18.75" customHeight="1">
      <c r="J12" s="38"/>
      <c r="K12" s="38"/>
      <c r="P12" s="39"/>
      <c r="Q12" s="39"/>
      <c r="R12" s="39"/>
      <c r="S12" s="39"/>
      <c r="T12" s="53"/>
      <c r="U12" s="39"/>
      <c r="V12" s="54"/>
      <c r="W12" s="54"/>
      <c r="X12" s="54"/>
      <c r="Y12" s="54"/>
      <c r="Z12" s="54"/>
      <c r="AA12" s="54"/>
      <c r="AB12" s="54"/>
      <c r="AC12" s="54"/>
      <c r="AD12" s="54"/>
      <c r="AE12" s="54"/>
      <c r="AF12" s="39"/>
    </row>
    <row r="13" spans="1:33" ht="18.75" customHeight="1">
      <c r="A13" s="695" t="s">
        <v>312</v>
      </c>
      <c r="B13" s="695"/>
      <c r="C13" s="695"/>
      <c r="D13" s="695"/>
      <c r="E13" s="695"/>
      <c r="F13" s="695"/>
      <c r="G13" s="695"/>
      <c r="H13" s="695"/>
      <c r="I13" s="695"/>
      <c r="J13" s="695"/>
      <c r="K13" s="695"/>
      <c r="L13" s="695"/>
      <c r="M13" s="695"/>
      <c r="N13" s="695"/>
      <c r="O13" s="695"/>
      <c r="P13" s="695"/>
      <c r="Q13" s="695"/>
      <c r="R13" s="695"/>
      <c r="S13" s="695"/>
      <c r="T13" s="695"/>
      <c r="U13" s="695"/>
      <c r="V13" s="695"/>
      <c r="W13" s="695"/>
      <c r="X13" s="695"/>
      <c r="Y13" s="695"/>
      <c r="Z13" s="695"/>
      <c r="AA13" s="695"/>
      <c r="AB13" s="695"/>
      <c r="AC13" s="695"/>
      <c r="AD13" s="695"/>
      <c r="AE13" s="695"/>
      <c r="AF13" s="695"/>
      <c r="AG13" s="695"/>
    </row>
    <row r="14" spans="1:33" ht="18.75" customHeight="1">
      <c r="J14" s="38"/>
      <c r="K14" s="38"/>
    </row>
    <row r="15" spans="1:33" ht="18.75" customHeight="1">
      <c r="A15" s="696" t="s">
        <v>463</v>
      </c>
      <c r="B15" s="696"/>
      <c r="C15" s="696"/>
      <c r="D15" s="696"/>
      <c r="E15" s="696"/>
      <c r="F15" s="696"/>
      <c r="G15" s="696"/>
      <c r="H15" s="696"/>
      <c r="I15" s="696"/>
      <c r="J15" s="696"/>
      <c r="K15" s="696"/>
      <c r="L15" s="696"/>
      <c r="M15" s="696"/>
      <c r="N15" s="696"/>
      <c r="O15" s="696"/>
      <c r="P15" s="696"/>
      <c r="Q15" s="696"/>
      <c r="R15" s="696"/>
      <c r="S15" s="696"/>
      <c r="T15" s="696"/>
      <c r="U15" s="696"/>
      <c r="V15" s="696"/>
      <c r="W15" s="696"/>
      <c r="X15" s="696"/>
      <c r="Y15" s="696"/>
      <c r="Z15" s="696"/>
      <c r="AA15" s="696"/>
      <c r="AB15" s="696"/>
      <c r="AC15" s="696"/>
      <c r="AD15" s="696"/>
      <c r="AE15" s="696"/>
      <c r="AF15" s="696"/>
      <c r="AG15" s="696"/>
    </row>
    <row r="16" spans="1:33" ht="18.75" customHeight="1">
      <c r="A16" s="696"/>
      <c r="B16" s="696"/>
      <c r="C16" s="696"/>
      <c r="D16" s="696"/>
      <c r="E16" s="696"/>
      <c r="F16" s="696"/>
      <c r="G16" s="696"/>
      <c r="H16" s="696"/>
      <c r="I16" s="696"/>
      <c r="J16" s="696"/>
      <c r="K16" s="696"/>
      <c r="L16" s="696"/>
      <c r="M16" s="696"/>
      <c r="N16" s="696"/>
      <c r="O16" s="696"/>
      <c r="P16" s="696"/>
      <c r="Q16" s="696"/>
      <c r="R16" s="696"/>
      <c r="S16" s="696"/>
      <c r="T16" s="696"/>
      <c r="U16" s="696"/>
      <c r="V16" s="696"/>
      <c r="W16" s="696"/>
      <c r="X16" s="696"/>
      <c r="Y16" s="696"/>
      <c r="Z16" s="696"/>
      <c r="AA16" s="696"/>
      <c r="AB16" s="696"/>
      <c r="AC16" s="696"/>
      <c r="AD16" s="696"/>
      <c r="AE16" s="696"/>
      <c r="AF16" s="696"/>
      <c r="AG16" s="696"/>
    </row>
    <row r="17" spans="1:88" ht="18.75" customHeight="1">
      <c r="A17" s="696"/>
      <c r="B17" s="696"/>
      <c r="C17" s="696"/>
      <c r="D17" s="696"/>
      <c r="E17" s="696"/>
      <c r="F17" s="696"/>
      <c r="G17" s="696"/>
      <c r="H17" s="696"/>
      <c r="I17" s="696"/>
      <c r="J17" s="696"/>
      <c r="K17" s="696"/>
      <c r="L17" s="696"/>
      <c r="M17" s="696"/>
      <c r="N17" s="696"/>
      <c r="O17" s="696"/>
      <c r="P17" s="696"/>
      <c r="Q17" s="696"/>
      <c r="R17" s="696"/>
      <c r="S17" s="696"/>
      <c r="T17" s="696"/>
      <c r="U17" s="696"/>
      <c r="V17" s="696"/>
      <c r="W17" s="696"/>
      <c r="X17" s="696"/>
      <c r="Y17" s="696"/>
      <c r="Z17" s="696"/>
      <c r="AA17" s="696"/>
      <c r="AB17" s="696"/>
      <c r="AC17" s="696"/>
      <c r="AD17" s="696"/>
      <c r="AE17" s="696"/>
      <c r="AF17" s="696"/>
      <c r="AG17" s="696"/>
    </row>
    <row r="18" spans="1:88" ht="18.75" customHeight="1">
      <c r="J18" s="40"/>
      <c r="K18" s="40"/>
    </row>
    <row r="19" spans="1:88" ht="18.75" customHeight="1">
      <c r="B19" s="37" t="s">
        <v>38</v>
      </c>
      <c r="J19" s="40"/>
      <c r="K19" s="40"/>
      <c r="Q19" s="41"/>
      <c r="R19" s="698"/>
      <c r="S19" s="698"/>
      <c r="T19" s="698"/>
      <c r="U19" s="698"/>
      <c r="V19" s="698"/>
      <c r="W19" s="698"/>
      <c r="X19" s="41"/>
    </row>
    <row r="20" spans="1:88" ht="30" customHeight="1">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row>
    <row r="21" spans="1:88" ht="22.95" customHeight="1">
      <c r="C21" s="42" t="s">
        <v>74</v>
      </c>
      <c r="D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L21" s="695"/>
      <c r="AM21" s="695"/>
      <c r="AN21" s="695"/>
      <c r="AO21" s="695"/>
    </row>
    <row r="22" spans="1:88" ht="30" customHeight="1">
      <c r="C22" s="42"/>
      <c r="D22" s="42"/>
      <c r="E22" s="693" t="s">
        <v>464</v>
      </c>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row>
    <row r="23" spans="1:88" ht="18.75" customHeight="1">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row>
    <row r="24" spans="1:88" ht="18.75" customHeight="1">
      <c r="C24" s="42" t="s">
        <v>41</v>
      </c>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row>
    <row r="25" spans="1:88" ht="18.75" customHeight="1">
      <c r="C25" s="42"/>
      <c r="D25" s="42"/>
      <c r="E25" s="55"/>
      <c r="F25" s="60"/>
      <c r="G25" s="60"/>
      <c r="H25" s="60"/>
      <c r="I25" s="60"/>
      <c r="J25" s="60"/>
      <c r="K25" s="60"/>
      <c r="L25" s="60"/>
      <c r="M25" s="55"/>
      <c r="N25" s="60"/>
      <c r="O25" s="60"/>
      <c r="P25" s="60"/>
      <c r="Q25" s="55"/>
      <c r="R25" s="60"/>
      <c r="S25" s="60"/>
      <c r="T25" s="60"/>
      <c r="U25" s="55"/>
      <c r="V25" s="60"/>
      <c r="W25" s="60"/>
      <c r="X25" s="60"/>
      <c r="Y25" s="55"/>
      <c r="Z25" s="60"/>
      <c r="AA25" s="60"/>
      <c r="AB25" s="60"/>
      <c r="AC25" s="55"/>
      <c r="AD25" s="60"/>
      <c r="AE25" s="42"/>
      <c r="AF25" s="42"/>
    </row>
    <row r="26" spans="1:88" ht="15.6" customHeight="1">
      <c r="J26" s="37"/>
      <c r="K26" s="37"/>
    </row>
    <row r="27" spans="1:88" ht="18.75" customHeight="1">
      <c r="C27" s="42" t="s">
        <v>39</v>
      </c>
      <c r="D27" s="42"/>
      <c r="F27" s="43"/>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row>
    <row r="28" spans="1:88" ht="18.75" customHeight="1">
      <c r="C28" s="42"/>
      <c r="D28" s="42"/>
      <c r="E28" s="693" t="s">
        <v>465</v>
      </c>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c r="AE28" s="693"/>
      <c r="AF28" s="693"/>
    </row>
    <row r="29" spans="1:88" ht="18.75" customHeight="1">
      <c r="C29" s="42"/>
      <c r="D29" s="42"/>
      <c r="E29" s="693"/>
      <c r="F29" s="693"/>
      <c r="G29" s="693"/>
      <c r="H29" s="693"/>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row>
    <row r="30" spans="1:88" ht="18.75" customHeight="1">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row>
    <row r="31" spans="1:88" ht="18.75" customHeight="1">
      <c r="B31" s="42" t="s">
        <v>171</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BS31" s="702"/>
      <c r="BT31" s="702"/>
      <c r="BU31" s="702"/>
      <c r="BV31" s="702"/>
      <c r="BW31" s="701"/>
      <c r="BX31" s="701"/>
      <c r="BY31" s="701"/>
      <c r="BZ31" s="701"/>
      <c r="CA31" s="702"/>
      <c r="CB31" s="702"/>
      <c r="CC31" s="702"/>
      <c r="CD31" s="702"/>
      <c r="CE31" s="702"/>
      <c r="CF31" s="702"/>
      <c r="CG31" s="701"/>
      <c r="CH31" s="701"/>
      <c r="CI31" s="701"/>
      <c r="CJ31" s="701"/>
    </row>
    <row r="32" spans="1:88" ht="18.75" customHeight="1">
      <c r="C32" s="42"/>
      <c r="D32" s="42"/>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row>
    <row r="33" spans="2:32" ht="18.75" customHeight="1">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row>
    <row r="34" spans="2:32" ht="18.75" customHeight="1">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row>
    <row r="35" spans="2:32" ht="18.75" customHeight="1">
      <c r="B35" s="37" t="s">
        <v>40</v>
      </c>
      <c r="J35" s="40"/>
      <c r="K35" s="40"/>
    </row>
    <row r="36" spans="2:32" ht="18.75" customHeight="1">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row>
    <row r="37" spans="2:32" ht="18.75" customHeight="1">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row>
    <row r="38" spans="2:32" ht="18.75" customHeight="1">
      <c r="E38" s="703"/>
      <c r="F38" s="703"/>
      <c r="G38" s="703"/>
      <c r="H38" s="703"/>
      <c r="I38" s="703"/>
      <c r="J38" s="703"/>
      <c r="K38" s="703"/>
      <c r="L38" s="703"/>
      <c r="M38" s="703"/>
      <c r="N38" s="703"/>
      <c r="O38" s="703"/>
      <c r="P38" s="703"/>
      <c r="Q38" s="703"/>
      <c r="R38" s="703"/>
      <c r="S38" s="703"/>
      <c r="T38" s="703"/>
      <c r="U38" s="703"/>
      <c r="V38" s="703"/>
      <c r="W38" s="703"/>
      <c r="X38" s="703"/>
      <c r="Y38" s="703"/>
      <c r="Z38" s="703"/>
      <c r="AA38" s="703"/>
      <c r="AB38" s="703"/>
      <c r="AC38" s="703"/>
      <c r="AD38" s="703"/>
      <c r="AE38" s="703"/>
      <c r="AF38" s="703"/>
    </row>
    <row r="39" spans="2:32" ht="18.75" customHeight="1">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row>
    <row r="40" spans="2:32" ht="18.75" customHeight="1">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row>
    <row r="41" spans="2:32" ht="18.75" customHeight="1">
      <c r="J41" s="40"/>
      <c r="K41" s="40"/>
    </row>
    <row r="42" spans="2:32" ht="19.95" customHeight="1"/>
    <row r="43" spans="2:32" ht="19.95" customHeight="1"/>
    <row r="44" spans="2:32" ht="30" customHeight="1"/>
    <row r="46" spans="2:32" ht="30" customHeight="1">
      <c r="J46" s="278"/>
      <c r="K46" s="278"/>
    </row>
    <row r="47" spans="2:32" ht="14.55" customHeight="1">
      <c r="C47" s="78"/>
      <c r="D47" s="78"/>
      <c r="E47" s="78"/>
      <c r="F47" s="78"/>
      <c r="G47" s="78"/>
      <c r="H47" s="78"/>
      <c r="I47" s="78"/>
      <c r="J47" s="279"/>
      <c r="K47" s="279"/>
      <c r="L47" s="78"/>
      <c r="M47" s="78"/>
      <c r="N47" s="78"/>
      <c r="O47" s="78"/>
      <c r="P47" s="78"/>
      <c r="Q47" s="78"/>
      <c r="R47" s="78"/>
      <c r="S47" s="78"/>
      <c r="T47" s="78"/>
      <c r="U47" s="78"/>
      <c r="V47" s="78"/>
      <c r="W47" s="78"/>
      <c r="X47" s="78"/>
      <c r="Y47" s="78"/>
      <c r="Z47" s="78"/>
      <c r="AA47" s="78"/>
      <c r="AB47" s="78"/>
      <c r="AC47" s="78"/>
      <c r="AD47" s="78"/>
      <c r="AE47" s="78"/>
      <c r="AF47" s="78"/>
    </row>
    <row r="48" spans="2:32" ht="21" customHeight="1">
      <c r="C48" s="78"/>
      <c r="D48" s="78"/>
      <c r="E48" s="78"/>
      <c r="F48" s="78"/>
      <c r="G48" s="78"/>
      <c r="H48" s="78"/>
      <c r="I48" s="78"/>
      <c r="J48" s="279"/>
      <c r="K48" s="279"/>
      <c r="L48" s="78"/>
      <c r="M48" s="78"/>
      <c r="N48" s="78"/>
      <c r="O48" s="78"/>
      <c r="P48" s="78"/>
      <c r="Q48" s="78"/>
      <c r="R48" s="78"/>
      <c r="S48" s="78"/>
      <c r="T48" s="78"/>
      <c r="U48" s="78"/>
      <c r="V48" s="78"/>
      <c r="W48" s="78"/>
      <c r="X48" s="78"/>
      <c r="Y48" s="78"/>
      <c r="Z48" s="78"/>
      <c r="AA48" s="78"/>
      <c r="AB48" s="78"/>
      <c r="AC48" s="78"/>
      <c r="AD48" s="78"/>
      <c r="AE48" s="78"/>
      <c r="AF48" s="78"/>
    </row>
    <row r="49" spans="3:32" ht="12" customHeight="1">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row>
    <row r="50" spans="3:32" ht="19.95" customHeight="1">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row>
    <row r="51" spans="3:32" ht="19.95" customHeight="1">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row>
    <row r="52" spans="3:32" ht="19.95" customHeight="1">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row>
    <row r="53" spans="3:32" ht="19.95" customHeight="1">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row>
    <row r="54" spans="3:32" ht="19.95" customHeight="1">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row>
    <row r="55" spans="3:32" ht="19.95" customHeight="1">
      <c r="C55" s="78"/>
      <c r="D55" s="78"/>
      <c r="E55" s="78"/>
      <c r="F55" s="78"/>
      <c r="G55" s="78"/>
      <c r="H55" s="78"/>
      <c r="I55" s="78"/>
      <c r="J55" s="81"/>
      <c r="K55" s="81"/>
      <c r="L55" s="78"/>
      <c r="M55" s="78"/>
      <c r="N55" s="78"/>
      <c r="O55" s="78"/>
      <c r="P55" s="78"/>
      <c r="Q55" s="78"/>
      <c r="R55" s="78"/>
      <c r="S55" s="78"/>
      <c r="T55" s="78"/>
      <c r="U55" s="78"/>
      <c r="V55" s="78"/>
      <c r="W55" s="78"/>
      <c r="X55" s="78"/>
      <c r="Y55" s="78"/>
      <c r="Z55" s="78"/>
      <c r="AA55" s="78"/>
      <c r="AB55" s="78"/>
      <c r="AC55" s="78"/>
      <c r="AD55" s="78"/>
      <c r="AE55" s="78"/>
      <c r="AF55" s="78"/>
    </row>
  </sheetData>
  <sheetProtection formatRows="0" insertRows="0" deleteRows="0" selectLockedCells="1"/>
  <mergeCells count="17">
    <mergeCell ref="BW31:BZ31"/>
    <mergeCell ref="CA31:CF31"/>
    <mergeCell ref="CG31:CJ31"/>
    <mergeCell ref="E32:AF33"/>
    <mergeCell ref="E36:AF38"/>
    <mergeCell ref="BS31:BV31"/>
    <mergeCell ref="A15:AG17"/>
    <mergeCell ref="R19:W19"/>
    <mergeCell ref="AL21:AO21"/>
    <mergeCell ref="E22:AF23"/>
    <mergeCell ref="E28:AF29"/>
    <mergeCell ref="A13:AG13"/>
    <mergeCell ref="W3:AG3"/>
    <mergeCell ref="W7:Z7"/>
    <mergeCell ref="V8:AG9"/>
    <mergeCell ref="V10:AG10"/>
    <mergeCell ref="V11:AE11"/>
  </mergeCells>
  <phoneticPr fontId="5"/>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3</xdr:col>
                    <xdr:colOff>175260</xdr:colOff>
                    <xdr:row>24</xdr:row>
                    <xdr:rowOff>15240</xdr:rowOff>
                  </from>
                  <to>
                    <xdr:col>11</xdr:col>
                    <xdr:colOff>60960</xdr:colOff>
                    <xdr:row>24</xdr:row>
                    <xdr:rowOff>213360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11</xdr:col>
                    <xdr:colOff>175260</xdr:colOff>
                    <xdr:row>24</xdr:row>
                    <xdr:rowOff>22860</xdr:rowOff>
                  </from>
                  <to>
                    <xdr:col>14</xdr:col>
                    <xdr:colOff>106680</xdr:colOff>
                    <xdr:row>24</xdr:row>
                    <xdr:rowOff>228600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15</xdr:col>
                    <xdr:colOff>167640</xdr:colOff>
                    <xdr:row>24</xdr:row>
                    <xdr:rowOff>22860</xdr:rowOff>
                  </from>
                  <to>
                    <xdr:col>18</xdr:col>
                    <xdr:colOff>15240</xdr:colOff>
                    <xdr:row>24</xdr:row>
                    <xdr:rowOff>228600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19</xdr:col>
                    <xdr:colOff>167640</xdr:colOff>
                    <xdr:row>24</xdr:row>
                    <xdr:rowOff>15240</xdr:rowOff>
                  </from>
                  <to>
                    <xdr:col>22</xdr:col>
                    <xdr:colOff>60960</xdr:colOff>
                    <xdr:row>24</xdr:row>
                    <xdr:rowOff>228600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23</xdr:col>
                    <xdr:colOff>167640</xdr:colOff>
                    <xdr:row>24</xdr:row>
                    <xdr:rowOff>22860</xdr:rowOff>
                  </from>
                  <to>
                    <xdr:col>26</xdr:col>
                    <xdr:colOff>91440</xdr:colOff>
                    <xdr:row>24</xdr:row>
                    <xdr:rowOff>228600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27</xdr:col>
                    <xdr:colOff>175260</xdr:colOff>
                    <xdr:row>24</xdr:row>
                    <xdr:rowOff>22860</xdr:rowOff>
                  </from>
                  <to>
                    <xdr:col>30</xdr:col>
                    <xdr:colOff>144780</xdr:colOff>
                    <xdr:row>24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F263-97E1-4EA9-9E5D-1F6A8493536F}">
  <sheetPr>
    <tabColor rgb="FFFF0000"/>
  </sheetPr>
  <dimension ref="A1:BN71"/>
  <sheetViews>
    <sheetView view="pageBreakPreview" zoomScale="115" zoomScaleNormal="100" zoomScaleSheetLayoutView="115" workbookViewId="0">
      <selection activeCell="AR13" sqref="AR13"/>
    </sheetView>
  </sheetViews>
  <sheetFormatPr defaultColWidth="8.09765625" defaultRowHeight="13.2"/>
  <cols>
    <col min="1" max="1" width="1.5" style="2" customWidth="1"/>
    <col min="2" max="2" width="2.5" style="2" customWidth="1"/>
    <col min="3" max="6" width="2.59765625" style="2" customWidth="1"/>
    <col min="7" max="33" width="2.59765625" style="4" customWidth="1"/>
    <col min="34" max="34" width="2.59765625" style="2" customWidth="1"/>
    <col min="35" max="35" width="2.5" style="2" customWidth="1"/>
    <col min="36" max="16384" width="8.09765625" style="1"/>
  </cols>
  <sheetData>
    <row r="1" spans="1:38"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8" ht="13.5" customHeight="1">
      <c r="A2" s="2" t="s">
        <v>159</v>
      </c>
      <c r="G2" s="2"/>
      <c r="H2" s="2"/>
      <c r="I2" s="2"/>
      <c r="J2" s="2"/>
      <c r="K2" s="2"/>
      <c r="L2" s="2"/>
      <c r="M2" s="2"/>
      <c r="N2" s="2"/>
      <c r="O2" s="2"/>
      <c r="P2" s="2"/>
      <c r="Q2" s="2"/>
      <c r="R2" s="2"/>
      <c r="S2" s="2"/>
      <c r="T2" s="2"/>
      <c r="U2" s="2"/>
      <c r="V2" s="2"/>
      <c r="W2" s="2"/>
      <c r="X2" s="2"/>
      <c r="Y2" s="2"/>
      <c r="Z2" s="2"/>
      <c r="AA2" s="2"/>
      <c r="AB2" s="2"/>
      <c r="AC2" s="2"/>
      <c r="AD2" s="2"/>
      <c r="AE2" s="2"/>
      <c r="AF2" s="2"/>
      <c r="AG2" s="2"/>
    </row>
    <row r="3" spans="1:38" ht="13.5" customHeight="1">
      <c r="A3" s="4"/>
      <c r="G3" s="2"/>
      <c r="H3" s="2"/>
      <c r="I3" s="2"/>
      <c r="J3" s="2"/>
      <c r="K3" s="2"/>
      <c r="L3" s="2"/>
      <c r="M3" s="2"/>
      <c r="N3" s="2"/>
      <c r="O3" s="2"/>
      <c r="P3" s="2"/>
      <c r="Q3" s="2"/>
      <c r="R3" s="2"/>
      <c r="S3" s="2"/>
      <c r="T3" s="2"/>
      <c r="U3" s="2"/>
      <c r="V3" s="2"/>
      <c r="W3" s="2"/>
      <c r="X3" s="2"/>
      <c r="Y3" s="2"/>
      <c r="Z3" s="2"/>
      <c r="AA3" s="2"/>
      <c r="AB3" s="2"/>
      <c r="AC3" s="2"/>
      <c r="AD3" s="2"/>
      <c r="AE3" s="2"/>
      <c r="AF3" s="2"/>
      <c r="AG3" s="2"/>
    </row>
    <row r="4" spans="1:38" ht="13.5" customHeight="1">
      <c r="G4" s="2"/>
      <c r="H4" s="2"/>
      <c r="I4" s="2"/>
      <c r="J4" s="2"/>
      <c r="K4" s="2"/>
      <c r="L4" s="2"/>
      <c r="M4" s="2"/>
      <c r="N4" s="2"/>
      <c r="O4" s="2"/>
      <c r="P4" s="2"/>
      <c r="Q4" s="2"/>
      <c r="R4" s="2"/>
      <c r="S4" s="2"/>
      <c r="T4" s="2"/>
      <c r="U4" s="2"/>
      <c r="V4" s="2" t="s">
        <v>119</v>
      </c>
      <c r="W4" s="2"/>
      <c r="X4" s="2"/>
      <c r="Y4" s="356" t="s">
        <v>0</v>
      </c>
      <c r="Z4" s="356"/>
      <c r="AA4" s="357"/>
      <c r="AB4" s="357"/>
      <c r="AC4" s="2" t="s">
        <v>1</v>
      </c>
      <c r="AD4" s="357"/>
      <c r="AE4" s="357"/>
      <c r="AF4" s="2" t="s">
        <v>2</v>
      </c>
      <c r="AG4" s="357"/>
      <c r="AH4" s="357"/>
      <c r="AI4" s="5" t="s">
        <v>3</v>
      </c>
      <c r="AL4" s="33" t="s">
        <v>295</v>
      </c>
    </row>
    <row r="5" spans="1:38" ht="13.5" customHeight="1">
      <c r="B5" s="2" t="s">
        <v>297</v>
      </c>
      <c r="G5" s="2"/>
      <c r="H5" s="2"/>
      <c r="I5" s="2"/>
      <c r="J5" s="2"/>
      <c r="K5" s="2"/>
      <c r="L5" s="2"/>
      <c r="M5" s="2"/>
      <c r="N5" s="2"/>
      <c r="O5" s="2"/>
      <c r="P5" s="2"/>
      <c r="Q5" s="2"/>
      <c r="R5" s="2"/>
      <c r="S5" s="2"/>
      <c r="T5" s="2"/>
      <c r="U5" s="2"/>
      <c r="V5" s="2"/>
      <c r="W5" s="2"/>
      <c r="X5" s="2"/>
      <c r="Y5" s="2"/>
      <c r="Z5" s="2"/>
      <c r="AA5" s="2"/>
      <c r="AB5" s="2"/>
      <c r="AC5" s="2"/>
      <c r="AD5" s="2"/>
      <c r="AE5" s="2"/>
      <c r="AF5" s="2"/>
      <c r="AG5" s="2"/>
    </row>
    <row r="6" spans="1:38" ht="13.5" customHeight="1">
      <c r="B6" s="2" t="s">
        <v>298</v>
      </c>
      <c r="G6" s="2"/>
      <c r="H6" s="2"/>
      <c r="I6" s="2"/>
      <c r="J6" s="2"/>
      <c r="K6" s="2"/>
      <c r="L6" s="2"/>
      <c r="M6" s="2"/>
      <c r="N6" s="2"/>
      <c r="O6" s="2"/>
      <c r="P6" s="2"/>
      <c r="Q6" s="2"/>
      <c r="R6" s="2"/>
      <c r="S6" s="2"/>
      <c r="T6" s="2"/>
      <c r="U6" s="2"/>
      <c r="V6" s="2"/>
      <c r="W6" s="2"/>
      <c r="X6" s="2"/>
      <c r="Y6" s="2"/>
      <c r="Z6" s="2"/>
      <c r="AA6" s="2"/>
      <c r="AB6" s="2"/>
      <c r="AC6" s="2"/>
      <c r="AD6" s="2"/>
      <c r="AE6" s="2"/>
      <c r="AF6" s="2"/>
      <c r="AG6" s="2"/>
    </row>
    <row r="7" spans="1:38" s="3" customFormat="1" ht="13.5" customHeight="1">
      <c r="A7" s="2"/>
      <c r="B7" s="2"/>
      <c r="C7" s="2"/>
      <c r="D7" s="2"/>
      <c r="E7" s="2"/>
      <c r="F7" s="2"/>
      <c r="G7" s="2"/>
      <c r="H7" s="2"/>
      <c r="I7" s="2"/>
      <c r="J7" s="2"/>
      <c r="K7" s="6"/>
      <c r="L7" s="6"/>
      <c r="M7" s="6"/>
      <c r="N7" s="6"/>
      <c r="O7" s="6"/>
      <c r="P7" s="6"/>
      <c r="Q7" s="6"/>
      <c r="R7" s="6"/>
      <c r="S7" s="6"/>
      <c r="T7" s="7"/>
      <c r="U7" s="7"/>
      <c r="V7" s="7"/>
      <c r="W7" s="7"/>
      <c r="X7" s="7"/>
      <c r="Y7" s="7"/>
      <c r="Z7" s="7"/>
      <c r="AA7" s="7"/>
      <c r="AB7" s="7"/>
      <c r="AC7" s="7"/>
      <c r="AD7" s="7"/>
      <c r="AE7" s="7"/>
      <c r="AF7" s="7"/>
      <c r="AG7" s="2"/>
      <c r="AH7" s="2"/>
      <c r="AI7" s="2"/>
    </row>
    <row r="8" spans="1:38" s="9" customFormat="1" ht="13.5" customHeight="1">
      <c r="A8" s="8"/>
      <c r="B8" s="353" t="s">
        <v>301</v>
      </c>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8"/>
      <c r="AI8" s="8"/>
    </row>
    <row r="9" spans="1:38" s="9" customFormat="1" ht="13.5" customHeight="1">
      <c r="A9" s="8"/>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8"/>
      <c r="AI9" s="8"/>
    </row>
    <row r="10" spans="1:38" s="9" customFormat="1" ht="13.5" customHeight="1">
      <c r="A10" s="8"/>
      <c r="B10" s="10"/>
      <c r="C10" s="355" t="s">
        <v>302</v>
      </c>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8"/>
    </row>
    <row r="11" spans="1:38" s="9" customFormat="1" ht="13.5" customHeight="1">
      <c r="A11" s="8"/>
      <c r="B11" s="10"/>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8"/>
    </row>
    <row r="12" spans="1:38" s="9" customFormat="1" ht="13.5" customHeight="1">
      <c r="A12" s="8"/>
      <c r="B12" s="10"/>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8"/>
    </row>
    <row r="13" spans="1:38" s="9" customFormat="1" ht="13.5" customHeight="1">
      <c r="A13" s="8"/>
      <c r="B13" s="10"/>
      <c r="C13" s="355"/>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8"/>
    </row>
    <row r="14" spans="1:38" s="9" customFormat="1" ht="13.5" customHeight="1">
      <c r="A14" s="8"/>
      <c r="B14" s="10"/>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8"/>
    </row>
    <row r="15" spans="1:38" ht="13.5" customHeight="1">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row>
    <row r="16" spans="1:38" ht="13.5" customHeight="1">
      <c r="B16" s="2" t="s">
        <v>99</v>
      </c>
      <c r="D16" s="4"/>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5" ht="6.6" customHeight="1">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30" customHeight="1">
      <c r="C18" s="330" t="s">
        <v>4</v>
      </c>
      <c r="D18" s="330"/>
      <c r="E18" s="330"/>
      <c r="F18" s="330"/>
      <c r="G18" s="352" t="s">
        <v>357</v>
      </c>
      <c r="H18" s="352"/>
      <c r="I18" s="352"/>
      <c r="J18" s="352"/>
      <c r="K18" s="352"/>
      <c r="L18" s="352"/>
      <c r="M18" s="347" t="s">
        <v>5</v>
      </c>
      <c r="N18" s="347"/>
      <c r="O18" s="347"/>
      <c r="P18" s="347"/>
      <c r="Q18" s="360" t="s">
        <v>356</v>
      </c>
      <c r="R18" s="360"/>
      <c r="S18" s="360"/>
      <c r="T18" s="360"/>
      <c r="U18" s="360"/>
      <c r="V18" s="360"/>
      <c r="W18" s="360"/>
      <c r="X18" s="360"/>
      <c r="Y18" s="360"/>
      <c r="Z18" s="360"/>
      <c r="AA18" s="360"/>
      <c r="AB18" s="360"/>
      <c r="AC18" s="360"/>
      <c r="AD18" s="360"/>
      <c r="AE18" s="360"/>
      <c r="AF18" s="360"/>
      <c r="AG18" s="360"/>
      <c r="AH18" s="360"/>
      <c r="AI18" s="72"/>
    </row>
    <row r="19" spans="1:35" ht="19.95" customHeight="1">
      <c r="C19" s="330" t="s">
        <v>6</v>
      </c>
      <c r="D19" s="330"/>
      <c r="E19" s="330"/>
      <c r="F19" s="330"/>
      <c r="G19" s="330"/>
      <c r="H19" s="330"/>
      <c r="I19" s="352" t="s">
        <v>355</v>
      </c>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row>
    <row r="20" spans="1:35" ht="40.200000000000003" customHeight="1">
      <c r="C20" s="330" t="s">
        <v>100</v>
      </c>
      <c r="D20" s="330"/>
      <c r="E20" s="330"/>
      <c r="F20" s="330"/>
      <c r="G20" s="330"/>
      <c r="H20" s="330"/>
      <c r="I20" s="352" t="s">
        <v>354</v>
      </c>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row>
    <row r="21" spans="1:35" ht="30" customHeight="1">
      <c r="C21" s="330" t="s">
        <v>8</v>
      </c>
      <c r="D21" s="330"/>
      <c r="E21" s="330"/>
      <c r="F21" s="330"/>
      <c r="G21" s="330"/>
      <c r="H21" s="330"/>
      <c r="I21" s="361" t="s">
        <v>358</v>
      </c>
      <c r="J21" s="362"/>
      <c r="K21" s="362"/>
      <c r="L21" s="362"/>
      <c r="M21" s="362"/>
      <c r="N21" s="362"/>
      <c r="O21" s="362"/>
      <c r="P21" s="362"/>
      <c r="Q21" s="363"/>
      <c r="R21" s="358" t="s">
        <v>42</v>
      </c>
      <c r="S21" s="358"/>
      <c r="T21" s="358"/>
      <c r="U21" s="358"/>
      <c r="V21" s="358"/>
      <c r="W21" s="352" t="s">
        <v>361</v>
      </c>
      <c r="X21" s="352"/>
      <c r="Y21" s="352"/>
      <c r="Z21" s="352"/>
      <c r="AA21" s="352"/>
      <c r="AB21" s="352"/>
      <c r="AC21" s="352"/>
      <c r="AD21" s="352"/>
      <c r="AE21" s="352"/>
      <c r="AF21" s="352"/>
      <c r="AG21" s="352"/>
      <c r="AH21" s="352"/>
    </row>
    <row r="22" spans="1:35" ht="30" customHeight="1">
      <c r="C22" s="330" t="s">
        <v>43</v>
      </c>
      <c r="D22" s="330"/>
      <c r="E22" s="364" t="s">
        <v>44</v>
      </c>
      <c r="F22" s="365"/>
      <c r="G22" s="365"/>
      <c r="H22" s="365"/>
      <c r="I22" s="361" t="s">
        <v>359</v>
      </c>
      <c r="J22" s="362"/>
      <c r="K22" s="362"/>
      <c r="L22" s="362"/>
      <c r="M22" s="362"/>
      <c r="N22" s="362"/>
      <c r="O22" s="362"/>
      <c r="P22" s="362"/>
      <c r="Q22" s="363"/>
      <c r="R22" s="358" t="s">
        <v>176</v>
      </c>
      <c r="S22" s="358"/>
      <c r="T22" s="358"/>
      <c r="U22" s="358"/>
      <c r="V22" s="358"/>
      <c r="W22" s="361" t="s">
        <v>362</v>
      </c>
      <c r="X22" s="362"/>
      <c r="Y22" s="362"/>
      <c r="Z22" s="362"/>
      <c r="AA22" s="362"/>
      <c r="AB22" s="362"/>
      <c r="AC22" s="362"/>
      <c r="AD22" s="362"/>
      <c r="AE22" s="362"/>
      <c r="AF22" s="362"/>
      <c r="AG22" s="362"/>
      <c r="AH22" s="363"/>
    </row>
    <row r="23" spans="1:35" ht="30" customHeight="1">
      <c r="C23" s="330"/>
      <c r="D23" s="330"/>
      <c r="E23" s="372" t="s">
        <v>45</v>
      </c>
      <c r="F23" s="373"/>
      <c r="G23" s="373"/>
      <c r="H23" s="374"/>
      <c r="I23" s="366" t="s">
        <v>360</v>
      </c>
      <c r="J23" s="367"/>
      <c r="K23" s="367"/>
      <c r="L23" s="367"/>
      <c r="M23" s="367"/>
      <c r="N23" s="367"/>
      <c r="O23" s="367"/>
      <c r="P23" s="367"/>
      <c r="Q23" s="368"/>
      <c r="R23" s="369" t="s">
        <v>83</v>
      </c>
      <c r="S23" s="370"/>
      <c r="T23" s="370"/>
      <c r="U23" s="370"/>
      <c r="V23" s="371"/>
      <c r="W23" s="375" t="s">
        <v>363</v>
      </c>
      <c r="X23" s="376"/>
      <c r="Y23" s="376"/>
      <c r="Z23" s="376"/>
      <c r="AA23" s="376"/>
      <c r="AB23" s="376"/>
      <c r="AC23" s="376"/>
      <c r="AD23" s="376"/>
      <c r="AE23" s="376"/>
      <c r="AF23" s="376"/>
      <c r="AG23" s="376"/>
      <c r="AH23" s="376"/>
    </row>
    <row r="24" spans="1:35" ht="13.5" customHeight="1">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5" ht="13.5" customHeight="1">
      <c r="B25" s="2" t="s">
        <v>52</v>
      </c>
      <c r="D25" s="4"/>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5" ht="6.6" customHeight="1">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5" ht="30" customHeight="1">
      <c r="C27" s="330" t="s">
        <v>4</v>
      </c>
      <c r="D27" s="349"/>
      <c r="E27" s="349"/>
      <c r="F27" s="349"/>
      <c r="G27" s="359" t="s">
        <v>364</v>
      </c>
      <c r="H27" s="359"/>
      <c r="I27" s="359"/>
      <c r="J27" s="359"/>
      <c r="K27" s="359"/>
      <c r="L27" s="359"/>
      <c r="M27" s="347" t="s">
        <v>5</v>
      </c>
      <c r="N27" s="347"/>
      <c r="O27" s="347"/>
      <c r="P27" s="347"/>
      <c r="Q27" s="351" t="s">
        <v>365</v>
      </c>
      <c r="R27" s="351"/>
      <c r="S27" s="351"/>
      <c r="T27" s="351"/>
      <c r="U27" s="351"/>
      <c r="V27" s="351"/>
      <c r="W27" s="351"/>
      <c r="X27" s="351"/>
      <c r="Y27" s="351"/>
      <c r="Z27" s="351"/>
      <c r="AA27" s="351"/>
      <c r="AB27" s="351"/>
      <c r="AC27" s="351"/>
      <c r="AD27" s="351"/>
      <c r="AE27" s="351"/>
      <c r="AF27" s="351"/>
      <c r="AG27" s="351"/>
      <c r="AH27" s="351"/>
    </row>
    <row r="28" spans="1:35" ht="30" customHeight="1">
      <c r="C28" s="330" t="s">
        <v>10</v>
      </c>
      <c r="D28" s="349"/>
      <c r="E28" s="349"/>
      <c r="F28" s="349"/>
      <c r="G28" s="351" t="s">
        <v>366</v>
      </c>
      <c r="H28" s="351"/>
      <c r="I28" s="351"/>
      <c r="J28" s="351"/>
      <c r="K28" s="351"/>
      <c r="L28" s="351"/>
      <c r="M28" s="351"/>
      <c r="N28" s="351"/>
      <c r="O28" s="351"/>
      <c r="P28" s="351"/>
      <c r="Q28" s="351"/>
      <c r="R28" s="351"/>
      <c r="S28" s="351"/>
      <c r="T28" s="351"/>
      <c r="U28" s="330" t="s">
        <v>11</v>
      </c>
      <c r="V28" s="349"/>
      <c r="W28" s="349"/>
      <c r="X28" s="349"/>
      <c r="Y28" s="351" t="s">
        <v>367</v>
      </c>
      <c r="Z28" s="351"/>
      <c r="AA28" s="351"/>
      <c r="AB28" s="351"/>
      <c r="AC28" s="351"/>
      <c r="AD28" s="351"/>
      <c r="AE28" s="351"/>
      <c r="AF28" s="351"/>
      <c r="AG28" s="351"/>
      <c r="AH28" s="351"/>
    </row>
    <row r="29" spans="1:35" ht="30" customHeight="1">
      <c r="C29" s="349" t="s">
        <v>6</v>
      </c>
      <c r="D29" s="349"/>
      <c r="E29" s="349"/>
      <c r="F29" s="349"/>
      <c r="G29" s="350" t="s">
        <v>368</v>
      </c>
      <c r="H29" s="350"/>
      <c r="I29" s="350"/>
      <c r="J29" s="350"/>
      <c r="K29" s="350"/>
      <c r="L29" s="350"/>
      <c r="M29" s="350"/>
      <c r="N29" s="350"/>
      <c r="O29" s="350"/>
      <c r="P29" s="347" t="s">
        <v>9</v>
      </c>
      <c r="Q29" s="347"/>
      <c r="R29" s="347"/>
      <c r="S29" s="347"/>
      <c r="T29" s="348" t="s">
        <v>369</v>
      </c>
      <c r="U29" s="348"/>
      <c r="V29" s="348"/>
      <c r="W29" s="348"/>
      <c r="X29" s="348"/>
      <c r="Y29" s="348"/>
      <c r="Z29" s="348"/>
      <c r="AA29" s="348"/>
      <c r="AB29" s="348"/>
      <c r="AC29" s="348"/>
      <c r="AD29" s="348"/>
      <c r="AE29" s="348"/>
      <c r="AF29" s="348"/>
      <c r="AG29" s="348"/>
      <c r="AH29" s="348"/>
    </row>
    <row r="30" spans="1:35" ht="30" customHeight="1">
      <c r="C30" s="330" t="s">
        <v>7</v>
      </c>
      <c r="D30" s="330"/>
      <c r="E30" s="330"/>
      <c r="F30" s="330"/>
      <c r="G30" s="350" t="s">
        <v>370</v>
      </c>
      <c r="H30" s="350"/>
      <c r="I30" s="350"/>
      <c r="J30" s="350"/>
      <c r="K30" s="350"/>
      <c r="L30" s="350"/>
      <c r="M30" s="350"/>
      <c r="N30" s="350"/>
      <c r="O30" s="350"/>
      <c r="P30" s="347" t="s">
        <v>83</v>
      </c>
      <c r="Q30" s="347"/>
      <c r="R30" s="347"/>
      <c r="S30" s="347"/>
      <c r="T30" s="377" t="s">
        <v>371</v>
      </c>
      <c r="U30" s="348"/>
      <c r="V30" s="348"/>
      <c r="W30" s="348"/>
      <c r="X30" s="348"/>
      <c r="Y30" s="348"/>
      <c r="Z30" s="348"/>
      <c r="AA30" s="348"/>
      <c r="AB30" s="348"/>
      <c r="AC30" s="348"/>
      <c r="AD30" s="348"/>
      <c r="AE30" s="348"/>
      <c r="AF30" s="348"/>
      <c r="AG30" s="348"/>
      <c r="AH30" s="348"/>
    </row>
    <row r="31" spans="1:35" s="3" customFormat="1" ht="30" customHeight="1">
      <c r="A31" s="2"/>
      <c r="B31" s="2"/>
      <c r="C31" s="378" t="s">
        <v>53</v>
      </c>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80"/>
      <c r="AI31" s="2"/>
    </row>
    <row r="32" spans="1:35" s="3" customFormat="1" ht="30" customHeight="1">
      <c r="A32" s="2"/>
      <c r="B32" s="2"/>
      <c r="C32" s="331"/>
      <c r="D32" s="303"/>
      <c r="E32" s="332" t="s">
        <v>54</v>
      </c>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3"/>
      <c r="AI32" s="2"/>
    </row>
    <row r="33" spans="1:35" ht="9" customHeight="1">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5">
      <c r="B34" s="2" t="s">
        <v>55</v>
      </c>
      <c r="D34" s="4"/>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5" ht="6.6" customHeight="1">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5" s="3" customFormat="1" ht="30" customHeight="1">
      <c r="A36" s="2"/>
      <c r="B36" s="2"/>
      <c r="C36" s="303"/>
      <c r="D36" s="304"/>
      <c r="E36" s="343" t="s">
        <v>56</v>
      </c>
      <c r="F36" s="343"/>
      <c r="G36" s="343"/>
      <c r="H36" s="343"/>
      <c r="I36" s="343"/>
      <c r="J36" s="343"/>
      <c r="K36" s="343"/>
      <c r="L36" s="343"/>
      <c r="M36" s="343"/>
      <c r="N36" s="343"/>
      <c r="O36" s="343"/>
      <c r="P36" s="343"/>
      <c r="Q36" s="344"/>
      <c r="R36" s="303"/>
      <c r="S36" s="304"/>
      <c r="T36" s="343" t="s">
        <v>57</v>
      </c>
      <c r="U36" s="343"/>
      <c r="V36" s="343"/>
      <c r="W36" s="343"/>
      <c r="X36" s="343"/>
      <c r="Y36" s="343"/>
      <c r="Z36" s="343"/>
      <c r="AA36" s="343"/>
      <c r="AB36" s="343"/>
      <c r="AC36" s="343"/>
      <c r="AD36" s="343"/>
      <c r="AE36" s="343"/>
      <c r="AF36" s="344"/>
      <c r="AG36" s="2"/>
    </row>
    <row r="37" spans="1:35" s="3" customFormat="1" ht="19.95" customHeight="1">
      <c r="A37" s="2"/>
      <c r="B37" s="2"/>
      <c r="C37" s="67"/>
      <c r="D37" s="67"/>
      <c r="E37" s="70"/>
      <c r="F37" s="70"/>
      <c r="G37" s="70"/>
      <c r="H37" s="70"/>
      <c r="I37" s="70"/>
      <c r="J37" s="70"/>
      <c r="K37" s="70"/>
      <c r="L37" s="70"/>
      <c r="M37" s="70"/>
      <c r="N37" s="70"/>
      <c r="O37" s="70"/>
      <c r="P37" s="70"/>
      <c r="Q37" s="70"/>
      <c r="R37" s="67"/>
      <c r="S37" s="67"/>
      <c r="T37" s="70"/>
      <c r="U37" s="70"/>
      <c r="V37" s="70"/>
      <c r="W37" s="70"/>
      <c r="X37" s="70"/>
      <c r="Y37" s="70"/>
      <c r="Z37" s="70"/>
      <c r="AA37" s="70"/>
      <c r="AB37" s="70"/>
      <c r="AC37" s="70"/>
      <c r="AD37" s="70"/>
      <c r="AE37" s="70"/>
      <c r="AF37" s="70"/>
      <c r="AG37" s="2"/>
    </row>
    <row r="38" spans="1:35" s="3" customFormat="1" ht="17.55" customHeight="1">
      <c r="A38" s="2"/>
      <c r="B38" s="2"/>
      <c r="C38" s="67"/>
      <c r="D38" s="67"/>
      <c r="E38" s="70"/>
      <c r="F38" s="70"/>
      <c r="G38" s="70"/>
      <c r="H38" s="70"/>
      <c r="I38" s="70"/>
      <c r="J38" s="70"/>
      <c r="K38" s="70"/>
      <c r="L38" s="70"/>
      <c r="M38" s="70"/>
      <c r="N38" s="70"/>
      <c r="O38" s="70"/>
      <c r="P38" s="70"/>
      <c r="Q38" s="70"/>
      <c r="R38" s="67"/>
      <c r="S38" s="67"/>
      <c r="T38" s="70"/>
      <c r="U38" s="70"/>
      <c r="V38" s="70"/>
      <c r="W38" s="70"/>
      <c r="X38" s="70"/>
      <c r="Y38" s="70"/>
      <c r="Z38" s="70"/>
      <c r="AA38" s="70"/>
      <c r="AB38" s="70"/>
      <c r="AC38" s="70"/>
      <c r="AD38" s="326" t="s">
        <v>120</v>
      </c>
      <c r="AE38" s="326"/>
      <c r="AF38" s="326"/>
      <c r="AG38" s="326"/>
      <c r="AH38" s="326"/>
      <c r="AI38" s="326"/>
    </row>
    <row r="39" spans="1:35" s="3" customFormat="1" ht="17.55" customHeight="1">
      <c r="A39" s="2"/>
      <c r="B39" s="2"/>
      <c r="C39" s="67"/>
      <c r="D39" s="67"/>
      <c r="E39" s="70"/>
      <c r="F39" s="70"/>
      <c r="G39" s="70"/>
      <c r="H39" s="70"/>
      <c r="I39" s="70"/>
      <c r="J39" s="70"/>
      <c r="K39" s="70"/>
      <c r="L39" s="70"/>
      <c r="M39" s="70"/>
      <c r="N39" s="70"/>
      <c r="O39" s="70"/>
      <c r="P39" s="70"/>
      <c r="Q39" s="70"/>
      <c r="R39" s="67"/>
      <c r="S39" s="67"/>
      <c r="T39" s="70"/>
      <c r="U39" s="70"/>
      <c r="V39" s="70"/>
      <c r="W39" s="70"/>
      <c r="X39" s="70"/>
      <c r="Y39" s="70"/>
      <c r="Z39" s="70"/>
      <c r="AA39" s="70"/>
      <c r="AB39" s="70"/>
      <c r="AC39" s="70"/>
      <c r="AD39" s="70"/>
      <c r="AE39" s="70"/>
      <c r="AF39" s="70"/>
      <c r="AG39" s="2"/>
    </row>
    <row r="40" spans="1:35" ht="9" customHeight="1">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5">
      <c r="B41" s="2" t="s">
        <v>88</v>
      </c>
      <c r="C41" s="15"/>
      <c r="D41" s="16"/>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5" ht="4.95" customHeight="1">
      <c r="C42" s="15"/>
      <c r="D42" s="16"/>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5" ht="19.95" customHeight="1">
      <c r="C43" s="337" t="s">
        <v>89</v>
      </c>
      <c r="D43" s="338"/>
      <c r="E43" s="338"/>
      <c r="F43" s="339"/>
      <c r="G43" s="305" t="s">
        <v>21</v>
      </c>
      <c r="H43" s="306"/>
      <c r="I43" s="306"/>
      <c r="J43" s="306"/>
      <c r="K43" s="306"/>
      <c r="L43" s="306"/>
      <c r="M43" s="306"/>
      <c r="N43" s="310"/>
      <c r="O43" s="337" t="s">
        <v>91</v>
      </c>
      <c r="P43" s="338"/>
      <c r="Q43" s="339"/>
      <c r="R43" s="305" t="s">
        <v>22</v>
      </c>
      <c r="S43" s="306"/>
      <c r="T43" s="306"/>
      <c r="U43" s="306"/>
      <c r="V43" s="306"/>
      <c r="W43" s="306"/>
      <c r="X43" s="306"/>
      <c r="Y43" s="317" t="s">
        <v>102</v>
      </c>
      <c r="Z43" s="318"/>
      <c r="AA43" s="318"/>
      <c r="AB43" s="318"/>
      <c r="AC43" s="318"/>
      <c r="AD43" s="318"/>
      <c r="AE43" s="318"/>
      <c r="AF43" s="319"/>
      <c r="AG43" s="2"/>
    </row>
    <row r="44" spans="1:35" ht="19.95" customHeight="1">
      <c r="C44" s="334" t="s">
        <v>90</v>
      </c>
      <c r="D44" s="335"/>
      <c r="E44" s="335"/>
      <c r="F44" s="336"/>
      <c r="G44" s="311" t="s">
        <v>372</v>
      </c>
      <c r="H44" s="312"/>
      <c r="I44" s="312"/>
      <c r="J44" s="312"/>
      <c r="K44" s="312"/>
      <c r="L44" s="312"/>
      <c r="M44" s="312"/>
      <c r="N44" s="313"/>
      <c r="O44" s="340" t="s">
        <v>92</v>
      </c>
      <c r="P44" s="341"/>
      <c r="Q44" s="342"/>
      <c r="R44" s="311" t="s">
        <v>373</v>
      </c>
      <c r="S44" s="312"/>
      <c r="T44" s="312"/>
      <c r="U44" s="312"/>
      <c r="V44" s="312"/>
      <c r="W44" s="312"/>
      <c r="X44" s="312"/>
      <c r="Y44" s="320"/>
      <c r="Z44" s="321"/>
      <c r="AA44" s="321"/>
      <c r="AB44" s="321"/>
      <c r="AC44" s="321"/>
      <c r="AD44" s="321"/>
      <c r="AE44" s="321"/>
      <c r="AF44" s="322"/>
      <c r="AG44" s="2"/>
    </row>
    <row r="45" spans="1:35" ht="30" customHeight="1">
      <c r="C45" s="213" t="s">
        <v>374</v>
      </c>
      <c r="D45" s="214" t="s">
        <v>375</v>
      </c>
      <c r="E45" s="214" t="s">
        <v>376</v>
      </c>
      <c r="F45" s="215" t="s">
        <v>377</v>
      </c>
      <c r="G45" s="314"/>
      <c r="H45" s="315"/>
      <c r="I45" s="315"/>
      <c r="J45" s="315"/>
      <c r="K45" s="315"/>
      <c r="L45" s="315"/>
      <c r="M45" s="315"/>
      <c r="N45" s="316"/>
      <c r="O45" s="213" t="s">
        <v>375</v>
      </c>
      <c r="P45" s="214" t="s">
        <v>376</v>
      </c>
      <c r="Q45" s="216" t="s">
        <v>377</v>
      </c>
      <c r="R45" s="345"/>
      <c r="S45" s="346"/>
      <c r="T45" s="346"/>
      <c r="U45" s="346"/>
      <c r="V45" s="346"/>
      <c r="W45" s="346"/>
      <c r="X45" s="346"/>
      <c r="Y45" s="76"/>
      <c r="Z45" s="323" t="s">
        <v>110</v>
      </c>
      <c r="AA45" s="323"/>
      <c r="AB45" s="324"/>
      <c r="AC45" s="77"/>
      <c r="AD45" s="323" t="s">
        <v>111</v>
      </c>
      <c r="AE45" s="323"/>
      <c r="AF45" s="325"/>
      <c r="AG45" s="2"/>
      <c r="AI45" s="1"/>
    </row>
    <row r="46" spans="1:35" ht="13.2" customHeight="1">
      <c r="C46" s="305" t="s">
        <v>23</v>
      </c>
      <c r="D46" s="306"/>
      <c r="E46" s="306"/>
      <c r="F46" s="306"/>
      <c r="G46" s="306"/>
      <c r="H46" s="306"/>
      <c r="I46" s="306"/>
      <c r="J46" s="307" t="s">
        <v>24</v>
      </c>
      <c r="K46" s="308"/>
      <c r="L46" s="308"/>
      <c r="M46" s="308"/>
      <c r="N46" s="308"/>
      <c r="O46" s="308"/>
      <c r="P46" s="308"/>
      <c r="Q46" s="308"/>
      <c r="R46" s="308"/>
      <c r="S46" s="308"/>
      <c r="T46" s="308"/>
      <c r="U46" s="308"/>
      <c r="V46" s="308"/>
      <c r="W46" s="308"/>
      <c r="X46" s="308"/>
      <c r="Y46" s="308"/>
      <c r="Z46" s="308"/>
      <c r="AA46" s="308"/>
      <c r="AB46" s="308"/>
      <c r="AC46" s="308"/>
      <c r="AD46" s="308"/>
      <c r="AE46" s="308"/>
      <c r="AF46" s="309"/>
      <c r="AG46" s="2"/>
    </row>
    <row r="47" spans="1:35" ht="30" customHeight="1">
      <c r="C47" s="217" t="s">
        <v>375</v>
      </c>
      <c r="D47" s="218" t="s">
        <v>376</v>
      </c>
      <c r="E47" s="218" t="s">
        <v>377</v>
      </c>
      <c r="F47" s="218" t="s">
        <v>378</v>
      </c>
      <c r="G47" s="218" t="s">
        <v>379</v>
      </c>
      <c r="H47" s="218" t="s">
        <v>380</v>
      </c>
      <c r="I47" s="219" t="s">
        <v>381</v>
      </c>
      <c r="J47" s="217" t="s">
        <v>382</v>
      </c>
      <c r="K47" s="218" t="s">
        <v>383</v>
      </c>
      <c r="L47" s="218" t="s">
        <v>384</v>
      </c>
      <c r="M47" s="218" t="s">
        <v>385</v>
      </c>
      <c r="N47" s="218" t="s">
        <v>386</v>
      </c>
      <c r="O47" s="218" t="s">
        <v>387</v>
      </c>
      <c r="P47" s="218" t="s">
        <v>384</v>
      </c>
      <c r="Q47" s="218" t="s">
        <v>388</v>
      </c>
      <c r="R47" s="218"/>
      <c r="S47" s="218" t="s">
        <v>384</v>
      </c>
      <c r="T47" s="218" t="s">
        <v>386</v>
      </c>
      <c r="U47" s="218" t="s">
        <v>389</v>
      </c>
      <c r="V47" s="218" t="s">
        <v>390</v>
      </c>
      <c r="W47" s="218" t="s">
        <v>391</v>
      </c>
      <c r="X47" s="121"/>
      <c r="Y47" s="121"/>
      <c r="Z47" s="121"/>
      <c r="AA47" s="121"/>
      <c r="AB47" s="121"/>
      <c r="AC47" s="121"/>
      <c r="AD47" s="121"/>
      <c r="AE47" s="121"/>
      <c r="AF47" s="122"/>
      <c r="AG47" s="2"/>
    </row>
    <row r="48" spans="1:35" ht="14.55" customHeight="1">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2"/>
    </row>
    <row r="49" spans="1:66" ht="14.55" customHeight="1">
      <c r="B49" s="2" t="s">
        <v>177</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2"/>
    </row>
    <row r="50" spans="1:66" ht="25.05" customHeight="1">
      <c r="B50" s="2" t="s">
        <v>180</v>
      </c>
      <c r="C50" s="118" t="s">
        <v>178</v>
      </c>
      <c r="D50" s="123"/>
      <c r="E50" s="123"/>
      <c r="F50" s="123"/>
      <c r="G50" s="123"/>
      <c r="H50" s="123"/>
      <c r="I50" s="123"/>
      <c r="J50" s="123"/>
      <c r="K50" s="327"/>
      <c r="L50" s="323"/>
      <c r="M50" s="308" t="s">
        <v>195</v>
      </c>
      <c r="N50" s="308"/>
      <c r="O50" s="308"/>
      <c r="P50" s="308"/>
      <c r="Q50" s="308"/>
      <c r="R50" s="308"/>
      <c r="S50" s="308"/>
      <c r="T50" s="329"/>
      <c r="U50" s="328"/>
      <c r="V50" s="323"/>
      <c r="W50" s="308" t="s">
        <v>201</v>
      </c>
      <c r="X50" s="308"/>
      <c r="Y50" s="308"/>
      <c r="Z50" s="308"/>
      <c r="AA50" s="308"/>
      <c r="AB50" s="308"/>
      <c r="AC50" s="308"/>
      <c r="AD50" s="308"/>
      <c r="AE50" s="308"/>
      <c r="AF50" s="309"/>
      <c r="AG50" s="2"/>
    </row>
    <row r="51" spans="1:66" ht="25.05" customHeight="1">
      <c r="C51" s="118" t="s">
        <v>179</v>
      </c>
      <c r="D51" s="118"/>
      <c r="E51" s="123"/>
      <c r="F51" s="123"/>
      <c r="G51" s="123"/>
      <c r="H51" s="123"/>
      <c r="I51" s="123"/>
      <c r="J51" s="123"/>
      <c r="K51" s="123"/>
      <c r="L51" s="123"/>
      <c r="M51" s="3"/>
      <c r="N51" s="140" t="s">
        <v>196</v>
      </c>
      <c r="O51" s="141"/>
      <c r="P51" s="141"/>
      <c r="Q51" s="141"/>
      <c r="R51" s="141"/>
      <c r="S51" s="142"/>
      <c r="T51" s="283">
        <v>2339000</v>
      </c>
      <c r="U51" s="284"/>
      <c r="V51" s="284"/>
      <c r="W51" s="284"/>
      <c r="X51" s="284"/>
      <c r="Y51" s="124" t="s">
        <v>19</v>
      </c>
      <c r="Z51" s="285"/>
      <c r="AA51" s="286"/>
      <c r="AB51" s="286"/>
      <c r="AC51" s="286"/>
      <c r="AD51" s="286"/>
      <c r="AE51" s="286"/>
      <c r="AF51" s="286"/>
      <c r="AG51" s="2"/>
    </row>
    <row r="52" spans="1:66" ht="25.05" customHeight="1">
      <c r="C52" s="118"/>
      <c r="D52" s="118"/>
      <c r="E52" s="123"/>
      <c r="F52" s="123"/>
      <c r="G52" s="123"/>
      <c r="H52" s="123"/>
      <c r="I52" s="123"/>
      <c r="J52" s="123"/>
      <c r="K52" s="123"/>
      <c r="L52" s="123"/>
      <c r="M52" s="3"/>
      <c r="N52" s="140" t="s">
        <v>197</v>
      </c>
      <c r="O52" s="141"/>
      <c r="P52" s="141"/>
      <c r="Q52" s="141"/>
      <c r="R52" s="141"/>
      <c r="S52" s="142"/>
      <c r="T52" s="283">
        <v>2610000</v>
      </c>
      <c r="U52" s="284"/>
      <c r="V52" s="284"/>
      <c r="W52" s="284"/>
      <c r="X52" s="284"/>
      <c r="Y52" s="124" t="s">
        <v>19</v>
      </c>
      <c r="Z52" s="287"/>
      <c r="AA52" s="288"/>
      <c r="AB52" s="288"/>
      <c r="AC52" s="288"/>
      <c r="AD52" s="288"/>
      <c r="AE52" s="288"/>
      <c r="AF52" s="288"/>
      <c r="AG52" s="2"/>
    </row>
    <row r="53" spans="1:66" s="3" customFormat="1" ht="25.05" customHeight="1">
      <c r="A53" s="2"/>
      <c r="B53" s="2" t="s">
        <v>181</v>
      </c>
      <c r="C53" s="118" t="s">
        <v>184</v>
      </c>
      <c r="D53" s="123"/>
      <c r="E53" s="123"/>
      <c r="F53" s="123"/>
      <c r="G53" s="123"/>
      <c r="H53" s="123"/>
      <c r="I53" s="123"/>
      <c r="J53" s="123"/>
      <c r="K53" s="123"/>
      <c r="L53" s="123"/>
      <c r="M53" s="123"/>
      <c r="N53" s="123"/>
      <c r="O53" s="125"/>
      <c r="P53" s="125"/>
      <c r="Q53" s="125"/>
      <c r="R53" s="125"/>
      <c r="S53" s="125"/>
      <c r="T53" s="125"/>
      <c r="U53" s="125"/>
      <c r="V53" s="125"/>
      <c r="W53" s="125"/>
      <c r="X53" s="125"/>
      <c r="Y53" s="125"/>
      <c r="Z53" s="125"/>
      <c r="AA53" s="125"/>
      <c r="AB53" s="125"/>
      <c r="AC53" s="125"/>
      <c r="AD53" s="125"/>
      <c r="AE53" s="125"/>
      <c r="AF53" s="125"/>
      <c r="AG53" s="2"/>
      <c r="AH53" s="2"/>
      <c r="AI53" s="2"/>
    </row>
    <row r="54" spans="1:66" s="3" customFormat="1" ht="25.05" customHeight="1">
      <c r="C54" s="129"/>
      <c r="D54" s="130"/>
      <c r="E54" s="131" t="s">
        <v>180</v>
      </c>
      <c r="F54" s="132" t="s">
        <v>185</v>
      </c>
      <c r="G54" s="132"/>
      <c r="H54" s="132"/>
      <c r="I54" s="132"/>
      <c r="J54" s="132"/>
      <c r="K54" s="132"/>
      <c r="L54" s="132"/>
      <c r="M54" s="130"/>
      <c r="N54" s="130"/>
      <c r="O54" s="131" t="s">
        <v>181</v>
      </c>
      <c r="P54" s="132" t="s">
        <v>305</v>
      </c>
      <c r="Q54" s="132"/>
      <c r="R54" s="132"/>
      <c r="S54" s="132"/>
      <c r="T54" s="132"/>
      <c r="U54" s="132"/>
      <c r="V54" s="132"/>
      <c r="W54" s="197"/>
      <c r="X54" s="130"/>
      <c r="Y54" s="198"/>
      <c r="Z54" s="131" t="s">
        <v>186</v>
      </c>
      <c r="AA54" s="132" t="s">
        <v>187</v>
      </c>
      <c r="AB54" s="132"/>
      <c r="AC54" s="133"/>
      <c r="AD54" s="133"/>
      <c r="AE54" s="134"/>
      <c r="AF54" s="135"/>
      <c r="AG54" s="123"/>
      <c r="AH54" s="123"/>
      <c r="AI54" s="123"/>
      <c r="AJ54" s="80"/>
      <c r="AK54" s="80"/>
      <c r="AL54" s="80"/>
      <c r="AM54" s="80"/>
      <c r="AN54" s="80"/>
      <c r="AO54" s="80"/>
      <c r="AP54" s="80"/>
      <c r="AQ54" s="80"/>
      <c r="AR54" s="80"/>
      <c r="AS54" s="80"/>
      <c r="AT54" s="80"/>
      <c r="AU54" s="80"/>
      <c r="AV54" s="80"/>
      <c r="AW54" s="80"/>
      <c r="AX54" s="80"/>
      <c r="AY54" s="2"/>
      <c r="AZ54" s="2"/>
      <c r="BA54" s="2"/>
    </row>
    <row r="55" spans="1:66" s="3" customFormat="1" ht="25.05" customHeight="1">
      <c r="C55" s="136"/>
      <c r="D55" s="127"/>
      <c r="E55" s="128" t="s">
        <v>188</v>
      </c>
      <c r="F55" s="3" t="s">
        <v>189</v>
      </c>
      <c r="R55" s="127"/>
      <c r="S55" s="127"/>
      <c r="T55" s="128" t="s">
        <v>190</v>
      </c>
      <c r="U55" s="3" t="s">
        <v>191</v>
      </c>
      <c r="AC55" s="2"/>
      <c r="AF55" s="137"/>
      <c r="AY55" s="2"/>
      <c r="AZ55" s="2"/>
      <c r="BA55" s="2"/>
    </row>
    <row r="56" spans="1:66" s="3" customFormat="1" ht="25.05" customHeight="1">
      <c r="C56" s="136"/>
      <c r="D56" s="127"/>
      <c r="E56" s="128" t="s">
        <v>192</v>
      </c>
      <c r="F56" s="3" t="s">
        <v>108</v>
      </c>
      <c r="I56" s="300"/>
      <c r="J56" s="300"/>
      <c r="K56" s="300"/>
      <c r="L56" s="300"/>
      <c r="M56" s="300"/>
      <c r="N56" s="300"/>
      <c r="O56" s="300"/>
      <c r="P56" s="300"/>
      <c r="Q56" s="300"/>
      <c r="R56" s="3" t="s">
        <v>101</v>
      </c>
      <c r="S56" s="2"/>
      <c r="AF56" s="137"/>
      <c r="AY56" s="2"/>
      <c r="AZ56" s="2"/>
      <c r="BA56" s="2"/>
    </row>
    <row r="57" spans="1:66" ht="25.05" customHeight="1">
      <c r="A57" s="3"/>
      <c r="C57" s="138"/>
      <c r="D57" s="299" t="s">
        <v>193</v>
      </c>
      <c r="E57" s="299"/>
      <c r="F57" s="299"/>
      <c r="G57" s="299"/>
      <c r="H57" s="299"/>
      <c r="I57" s="299"/>
      <c r="J57" s="299"/>
      <c r="K57" s="299"/>
      <c r="L57" s="299"/>
      <c r="M57" s="299"/>
      <c r="N57" s="299"/>
      <c r="O57" s="299"/>
      <c r="P57" s="299"/>
      <c r="Q57" s="299"/>
      <c r="R57" s="299"/>
      <c r="S57" s="299"/>
      <c r="T57" s="299"/>
      <c r="U57" s="299"/>
      <c r="V57" s="298" t="s">
        <v>399</v>
      </c>
      <c r="W57" s="298"/>
      <c r="X57" s="298"/>
      <c r="Y57" s="298"/>
      <c r="Z57" s="298"/>
      <c r="AA57" s="298"/>
      <c r="AB57" s="298"/>
      <c r="AC57" s="298"/>
      <c r="AD57" s="298"/>
      <c r="AE57" s="298"/>
      <c r="AF57" s="139" t="s">
        <v>101</v>
      </c>
      <c r="AG57" s="3"/>
      <c r="AH57" s="3"/>
      <c r="AI57" s="3"/>
      <c r="AY57" s="2"/>
      <c r="AZ57" s="2"/>
      <c r="BA57" s="2"/>
    </row>
    <row r="58" spans="1:66" ht="25.05" customHeight="1">
      <c r="A58" s="3"/>
      <c r="B58" s="2" t="s">
        <v>186</v>
      </c>
      <c r="C58" s="2" t="s">
        <v>307</v>
      </c>
      <c r="D58" s="128"/>
      <c r="E58" s="128"/>
      <c r="F58" s="128"/>
      <c r="G58" s="128"/>
      <c r="H58" s="128"/>
      <c r="I58" s="128"/>
      <c r="J58" s="128"/>
      <c r="K58" s="128"/>
      <c r="L58" s="128"/>
      <c r="M58" s="128"/>
      <c r="N58" s="128"/>
      <c r="O58" s="128"/>
      <c r="P58" s="128"/>
      <c r="Q58" s="128"/>
      <c r="R58" s="128"/>
      <c r="S58" s="128"/>
      <c r="T58" s="128"/>
      <c r="U58" s="128"/>
      <c r="V58" s="15"/>
      <c r="W58" s="15"/>
      <c r="X58" s="15"/>
      <c r="Y58" s="15"/>
      <c r="Z58" s="15"/>
      <c r="AA58" s="15"/>
      <c r="AB58" s="15"/>
      <c r="AC58" s="15"/>
      <c r="AD58" s="15"/>
      <c r="AE58" s="15"/>
      <c r="AF58" s="3"/>
      <c r="AG58" s="3"/>
      <c r="AH58" s="3"/>
      <c r="AI58" s="3"/>
      <c r="AY58" s="2"/>
      <c r="AZ58" s="2"/>
      <c r="BA58" s="2"/>
    </row>
    <row r="59" spans="1:66" ht="25.05" customHeight="1">
      <c r="A59" s="3"/>
      <c r="C59" s="199"/>
      <c r="D59" s="200"/>
      <c r="E59" s="208" t="s">
        <v>303</v>
      </c>
      <c r="F59" s="201"/>
      <c r="G59" s="201"/>
      <c r="H59" s="201"/>
      <c r="I59" s="201"/>
      <c r="J59" s="201"/>
      <c r="K59" s="201"/>
      <c r="L59" s="201"/>
      <c r="M59" s="200"/>
      <c r="N59" s="200"/>
      <c r="O59" s="208" t="s">
        <v>304</v>
      </c>
      <c r="P59" s="201"/>
      <c r="Q59" s="201"/>
      <c r="R59" s="201"/>
      <c r="S59" s="201"/>
      <c r="T59" s="201"/>
      <c r="U59" s="201"/>
      <c r="V59" s="200"/>
      <c r="W59" s="200"/>
      <c r="X59" s="208" t="s">
        <v>306</v>
      </c>
      <c r="Y59" s="202"/>
      <c r="Z59" s="201"/>
      <c r="AA59" s="201"/>
      <c r="AB59" s="201"/>
      <c r="AC59" s="203"/>
      <c r="AD59" s="203"/>
      <c r="AE59" s="204"/>
      <c r="AF59" s="205"/>
      <c r="AG59" s="3"/>
      <c r="AH59" s="3"/>
      <c r="AI59" s="3"/>
      <c r="AY59" s="2"/>
      <c r="AZ59" s="2"/>
      <c r="BA59" s="2"/>
    </row>
    <row r="60" spans="1:66" ht="25.05" customHeight="1">
      <c r="A60" s="3"/>
      <c r="B60" s="2" t="s">
        <v>188</v>
      </c>
      <c r="C60" t="s">
        <v>308</v>
      </c>
      <c r="D60" s="128"/>
      <c r="E60" s="1"/>
      <c r="F60" s="128"/>
      <c r="G60" s="128"/>
      <c r="H60" s="128"/>
      <c r="I60" s="128"/>
      <c r="J60" s="128"/>
      <c r="K60" s="128"/>
      <c r="L60" s="128"/>
      <c r="M60" s="128"/>
      <c r="N60" s="128"/>
      <c r="O60" s="128"/>
      <c r="P60" s="128"/>
      <c r="Q60" s="128"/>
      <c r="R60" s="128"/>
      <c r="S60" s="128"/>
      <c r="T60" s="128"/>
      <c r="U60" s="128"/>
      <c r="V60" s="15"/>
      <c r="W60" s="15"/>
      <c r="X60" s="15"/>
      <c r="Y60" s="15"/>
      <c r="Z60" s="15"/>
      <c r="AA60" s="15"/>
      <c r="AB60" s="15"/>
      <c r="AC60" s="15"/>
      <c r="AD60" s="15"/>
      <c r="AE60" s="15"/>
      <c r="AF60" s="3"/>
      <c r="AG60" s="3"/>
      <c r="AH60" s="3"/>
      <c r="AI60" s="3"/>
      <c r="AY60" s="2"/>
      <c r="AZ60" s="2"/>
      <c r="BA60" s="2"/>
    </row>
    <row r="61" spans="1:66" ht="25.05" customHeight="1">
      <c r="A61" s="3"/>
      <c r="C61" s="199"/>
      <c r="D61" s="200"/>
      <c r="E61" s="208" t="s">
        <v>309</v>
      </c>
      <c r="F61" s="202"/>
      <c r="G61" s="206"/>
      <c r="H61" s="206"/>
      <c r="I61" s="206"/>
      <c r="J61" s="206"/>
      <c r="K61" s="206"/>
      <c r="L61" s="206"/>
      <c r="M61" s="200"/>
      <c r="N61" s="200"/>
      <c r="O61" s="302" t="s">
        <v>310</v>
      </c>
      <c r="P61" s="302"/>
      <c r="Q61" s="302"/>
      <c r="R61" s="302"/>
      <c r="S61" s="301"/>
      <c r="T61" s="301"/>
      <c r="U61" s="301"/>
      <c r="V61" s="301"/>
      <c r="W61" s="301"/>
      <c r="X61" s="301"/>
      <c r="Y61" s="301"/>
      <c r="Z61" s="301"/>
      <c r="AA61" s="301"/>
      <c r="AB61" s="301"/>
      <c r="AC61" s="301"/>
      <c r="AD61" s="301"/>
      <c r="AE61" s="301"/>
      <c r="AF61" s="207" t="s">
        <v>101</v>
      </c>
      <c r="AG61" s="3"/>
      <c r="AH61" s="3"/>
      <c r="AI61" s="3"/>
      <c r="AY61" s="2"/>
      <c r="AZ61" s="2"/>
      <c r="BA61" s="2"/>
    </row>
    <row r="62" spans="1:66" ht="25.05" customHeight="1">
      <c r="A62" s="3"/>
      <c r="D62" s="128"/>
      <c r="E62" s="128"/>
      <c r="F62" s="128"/>
      <c r="G62" s="128"/>
      <c r="H62" s="128"/>
      <c r="I62" s="128"/>
      <c r="J62" s="128"/>
      <c r="K62" s="128"/>
      <c r="L62" s="128"/>
      <c r="M62" s="128"/>
      <c r="N62" s="128"/>
      <c r="O62" s="128"/>
      <c r="P62" s="128"/>
      <c r="Q62" s="128"/>
      <c r="R62" s="128"/>
      <c r="S62" s="128"/>
      <c r="T62" s="128"/>
      <c r="U62" s="128"/>
      <c r="V62" s="15"/>
      <c r="W62" s="15"/>
      <c r="X62" s="15"/>
      <c r="Y62" s="15"/>
      <c r="Z62" s="15"/>
      <c r="AA62" s="15"/>
      <c r="AB62" s="15"/>
      <c r="AC62" s="15"/>
      <c r="AD62" s="15"/>
      <c r="AE62" s="15"/>
      <c r="AF62" s="3"/>
      <c r="AG62" s="3"/>
      <c r="AH62" s="3"/>
      <c r="AI62" s="3"/>
      <c r="AY62" s="2"/>
      <c r="AZ62" s="2"/>
      <c r="BA62" s="2"/>
    </row>
    <row r="63" spans="1:66" ht="19.95" customHeight="1">
      <c r="A63" s="3"/>
      <c r="B63" s="2" t="s">
        <v>194</v>
      </c>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3"/>
      <c r="AH63" s="126"/>
      <c r="AI63" s="126"/>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20"/>
      <c r="BL63" s="2"/>
      <c r="BM63" s="2"/>
      <c r="BN63" s="2"/>
    </row>
    <row r="64" spans="1:66" ht="19.95" customHeight="1">
      <c r="A64" s="3"/>
      <c r="C64" s="289"/>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1"/>
      <c r="AG64" s="3"/>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20"/>
      <c r="BL64" s="2"/>
      <c r="BM64" s="2"/>
      <c r="BN64" s="2"/>
    </row>
    <row r="65" spans="1:66" ht="19.95" customHeight="1">
      <c r="A65" s="3"/>
      <c r="C65" s="292"/>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4"/>
      <c r="AG65" s="1"/>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20"/>
      <c r="BL65" s="2"/>
      <c r="BM65" s="2"/>
      <c r="BN65" s="2"/>
    </row>
    <row r="66" spans="1:66" ht="19.95" customHeight="1">
      <c r="C66" s="292"/>
      <c r="D66" s="293"/>
      <c r="E66" s="293"/>
      <c r="F66" s="293"/>
      <c r="G66" s="293"/>
      <c r="H66" s="293"/>
      <c r="I66" s="293"/>
      <c r="J66" s="293"/>
      <c r="K66" s="293"/>
      <c r="L66" s="293"/>
      <c r="M66" s="293"/>
      <c r="N66" s="293"/>
      <c r="O66" s="293"/>
      <c r="P66" s="293"/>
      <c r="Q66" s="293"/>
      <c r="R66" s="293"/>
      <c r="S66" s="293"/>
      <c r="T66" s="293"/>
      <c r="U66" s="293"/>
      <c r="V66" s="293"/>
      <c r="W66" s="293"/>
      <c r="X66" s="293"/>
      <c r="Y66" s="293"/>
      <c r="Z66" s="293"/>
      <c r="AA66" s="293"/>
      <c r="AB66" s="293"/>
      <c r="AC66" s="293"/>
      <c r="AD66" s="293"/>
      <c r="AE66" s="293"/>
      <c r="AF66" s="294"/>
      <c r="AG66" s="2"/>
    </row>
    <row r="67" spans="1:66" ht="19.95" customHeight="1">
      <c r="C67" s="292"/>
      <c r="D67" s="293"/>
      <c r="E67" s="293"/>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4"/>
      <c r="AG67" s="2"/>
    </row>
    <row r="68" spans="1:66" ht="19.95" customHeight="1">
      <c r="C68" s="292"/>
      <c r="D68" s="293"/>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4"/>
      <c r="AG68" s="2"/>
    </row>
    <row r="69" spans="1:66" ht="19.95" customHeight="1">
      <c r="C69" s="292"/>
      <c r="D69" s="293"/>
      <c r="E69" s="293"/>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4"/>
      <c r="AG69" s="2"/>
    </row>
    <row r="70" spans="1:66" ht="19.95" customHeight="1">
      <c r="C70" s="295"/>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7"/>
      <c r="AG70" s="2"/>
    </row>
    <row r="71" spans="1:66" ht="19.95" customHeight="1">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2"/>
    </row>
  </sheetData>
  <mergeCells count="78">
    <mergeCell ref="T30:AH30"/>
    <mergeCell ref="C31:AH31"/>
    <mergeCell ref="C30:F30"/>
    <mergeCell ref="G30:O30"/>
    <mergeCell ref="P30:S30"/>
    <mergeCell ref="G27:L27"/>
    <mergeCell ref="M18:P18"/>
    <mergeCell ref="Q18:AH18"/>
    <mergeCell ref="I21:Q21"/>
    <mergeCell ref="E22:H22"/>
    <mergeCell ref="I22:Q22"/>
    <mergeCell ref="R22:V22"/>
    <mergeCell ref="W22:AH22"/>
    <mergeCell ref="I23:Q23"/>
    <mergeCell ref="R23:V23"/>
    <mergeCell ref="E23:H23"/>
    <mergeCell ref="C27:F27"/>
    <mergeCell ref="M27:P27"/>
    <mergeCell ref="Q27:AH27"/>
    <mergeCell ref="W23:AH23"/>
    <mergeCell ref="C18:F18"/>
    <mergeCell ref="R21:V21"/>
    <mergeCell ref="W21:AH21"/>
    <mergeCell ref="C21:H21"/>
    <mergeCell ref="C19:H19"/>
    <mergeCell ref="C20:H20"/>
    <mergeCell ref="I19:AH19"/>
    <mergeCell ref="I20:AH20"/>
    <mergeCell ref="G18:L18"/>
    <mergeCell ref="B8:AG8"/>
    <mergeCell ref="B9:AG9"/>
    <mergeCell ref="C10:AH15"/>
    <mergeCell ref="Y4:Z4"/>
    <mergeCell ref="AA4:AB4"/>
    <mergeCell ref="AD4:AE4"/>
    <mergeCell ref="AG4:AH4"/>
    <mergeCell ref="P29:S29"/>
    <mergeCell ref="T29:AH29"/>
    <mergeCell ref="C29:F29"/>
    <mergeCell ref="G29:O29"/>
    <mergeCell ref="C28:F28"/>
    <mergeCell ref="G28:T28"/>
    <mergeCell ref="U28:X28"/>
    <mergeCell ref="Y28:AH28"/>
    <mergeCell ref="K50:L50"/>
    <mergeCell ref="U50:V50"/>
    <mergeCell ref="M50:T50"/>
    <mergeCell ref="W50:AF50"/>
    <mergeCell ref="C22:D23"/>
    <mergeCell ref="C32:D32"/>
    <mergeCell ref="E32:AH32"/>
    <mergeCell ref="C36:D36"/>
    <mergeCell ref="C44:F44"/>
    <mergeCell ref="C43:F43"/>
    <mergeCell ref="O44:Q44"/>
    <mergeCell ref="O43:Q43"/>
    <mergeCell ref="T36:AF36"/>
    <mergeCell ref="E36:Q36"/>
    <mergeCell ref="R44:X45"/>
    <mergeCell ref="R43:X43"/>
    <mergeCell ref="R36:S36"/>
    <mergeCell ref="C46:I46"/>
    <mergeCell ref="J46:AF46"/>
    <mergeCell ref="G43:N43"/>
    <mergeCell ref="G44:N45"/>
    <mergeCell ref="Y43:AF44"/>
    <mergeCell ref="Z45:AB45"/>
    <mergeCell ref="AD45:AF45"/>
    <mergeCell ref="AD38:AI38"/>
    <mergeCell ref="T52:X52"/>
    <mergeCell ref="Z51:AF52"/>
    <mergeCell ref="C64:AF70"/>
    <mergeCell ref="V57:AE57"/>
    <mergeCell ref="D57:U57"/>
    <mergeCell ref="I56:Q56"/>
    <mergeCell ref="T51:X51"/>
    <mergeCell ref="S61:AE61"/>
    <mergeCell ref="O61:R61"/>
  </mergeCells>
  <phoneticPr fontId="5"/>
  <dataValidations count="1">
    <dataValidation showDropDown="1" showInputMessage="1" showErrorMessage="1" sqref="O53:AF53" xr:uid="{BA87AE23-2DAA-4B67-BBE7-53BEA1A08AFC}"/>
  </dataValidations>
  <hyperlinks>
    <hyperlink ref="W23" r:id="rId1" xr:uid="{A5CC9FFD-8EF3-4D7A-967C-2E6A4BBDB87D}"/>
    <hyperlink ref="T30" r:id="rId2" xr:uid="{9C1AADE3-0D58-4D88-B0C6-88D7DC05FE89}"/>
  </hyperlinks>
  <printOptions horizontalCentered="1"/>
  <pageMargins left="0.23622047244094491" right="3.937007874015748E-2" top="0.55118110236220474" bottom="0.55118110236220474" header="0.31496062992125984" footer="0.31496062992125984"/>
  <pageSetup paperSize="9" orientation="portrait" blackAndWhite="1" r:id="rId3"/>
  <rowBreaks count="1" manualBreakCount="1">
    <brk id="38" max="34" man="1"/>
  </rowBreaks>
  <drawing r:id="rId4"/>
  <legacyDrawing r:id="rId5"/>
  <mc:AlternateContent xmlns:mc="http://schemas.openxmlformats.org/markup-compatibility/2006">
    <mc:Choice Requires="x14">
      <controls>
        <mc:AlternateContent xmlns:mc="http://schemas.openxmlformats.org/markup-compatibility/2006">
          <mc:Choice Requires="x14">
            <control shapeId="26625" r:id="rId6" name="Check Box 1">
              <controlPr defaultSize="0" autoFill="0" autoLine="0" autoPict="0">
                <anchor moveWithCells="1">
                  <from>
                    <xdr:col>2</xdr:col>
                    <xdr:colOff>76200</xdr:colOff>
                    <xdr:row>31</xdr:row>
                    <xdr:rowOff>68580</xdr:rowOff>
                  </from>
                  <to>
                    <xdr:col>3</xdr:col>
                    <xdr:colOff>137160</xdr:colOff>
                    <xdr:row>31</xdr:row>
                    <xdr:rowOff>304800</xdr:rowOff>
                  </to>
                </anchor>
              </controlPr>
            </control>
          </mc:Choice>
        </mc:AlternateContent>
        <mc:AlternateContent xmlns:mc="http://schemas.openxmlformats.org/markup-compatibility/2006">
          <mc:Choice Requires="x14">
            <control shapeId="26638" r:id="rId7" name="Check Box 14">
              <controlPr defaultSize="0" autoFill="0" autoLine="0" autoPict="0">
                <anchor moveWithCells="1">
                  <from>
                    <xdr:col>24</xdr:col>
                    <xdr:colOff>60960</xdr:colOff>
                    <xdr:row>44</xdr:row>
                    <xdr:rowOff>91440</xdr:rowOff>
                  </from>
                  <to>
                    <xdr:col>25</xdr:col>
                    <xdr:colOff>114300</xdr:colOff>
                    <xdr:row>44</xdr:row>
                    <xdr:rowOff>304800</xdr:rowOff>
                  </to>
                </anchor>
              </controlPr>
            </control>
          </mc:Choice>
        </mc:AlternateContent>
        <mc:AlternateContent xmlns:mc="http://schemas.openxmlformats.org/markup-compatibility/2006">
          <mc:Choice Requires="x14">
            <control shapeId="26639" r:id="rId8" name="Check Box 15">
              <controlPr defaultSize="0" autoFill="0" autoLine="0" autoPict="0">
                <anchor moveWithCells="1">
                  <from>
                    <xdr:col>28</xdr:col>
                    <xdr:colOff>38100</xdr:colOff>
                    <xdr:row>44</xdr:row>
                    <xdr:rowOff>91440</xdr:rowOff>
                  </from>
                  <to>
                    <xdr:col>29</xdr:col>
                    <xdr:colOff>76200</xdr:colOff>
                    <xdr:row>44</xdr:row>
                    <xdr:rowOff>297180</xdr:rowOff>
                  </to>
                </anchor>
              </controlPr>
            </control>
          </mc:Choice>
        </mc:AlternateContent>
        <mc:AlternateContent xmlns:mc="http://schemas.openxmlformats.org/markup-compatibility/2006">
          <mc:Choice Requires="x14">
            <control shapeId="26627" r:id="rId9" name="Check Box 3">
              <controlPr defaultSize="0" autoFill="0" autoLine="0" autoPict="0">
                <anchor moveWithCells="1">
                  <from>
                    <xdr:col>2</xdr:col>
                    <xdr:colOff>76200</xdr:colOff>
                    <xdr:row>35</xdr:row>
                    <xdr:rowOff>76200</xdr:rowOff>
                  </from>
                  <to>
                    <xdr:col>3</xdr:col>
                    <xdr:colOff>137160</xdr:colOff>
                    <xdr:row>35</xdr:row>
                    <xdr:rowOff>327660</xdr:rowOff>
                  </to>
                </anchor>
              </controlPr>
            </control>
          </mc:Choice>
        </mc:AlternateContent>
        <mc:AlternateContent xmlns:mc="http://schemas.openxmlformats.org/markup-compatibility/2006">
          <mc:Choice Requires="x14">
            <control shapeId="26629" r:id="rId10" name="Check Box 5">
              <controlPr defaultSize="0" autoFill="0" autoLine="0" autoPict="0">
                <anchor moveWithCells="1">
                  <from>
                    <xdr:col>17</xdr:col>
                    <xdr:colOff>76200</xdr:colOff>
                    <xdr:row>35</xdr:row>
                    <xdr:rowOff>68580</xdr:rowOff>
                  </from>
                  <to>
                    <xdr:col>18</xdr:col>
                    <xdr:colOff>137160</xdr:colOff>
                    <xdr:row>35</xdr:row>
                    <xdr:rowOff>327660</xdr:rowOff>
                  </to>
                </anchor>
              </controlPr>
            </control>
          </mc:Choice>
        </mc:AlternateContent>
        <mc:AlternateContent xmlns:mc="http://schemas.openxmlformats.org/markup-compatibility/2006">
          <mc:Choice Requires="x14">
            <control shapeId="26641" r:id="rId11" name="Check Box 17">
              <controlPr defaultSize="0" autoFill="0" autoLine="0" autoPict="0">
                <anchor moveWithCells="1">
                  <from>
                    <xdr:col>10</xdr:col>
                    <xdr:colOff>106680</xdr:colOff>
                    <xdr:row>49</xdr:row>
                    <xdr:rowOff>60960</xdr:rowOff>
                  </from>
                  <to>
                    <xdr:col>11</xdr:col>
                    <xdr:colOff>167640</xdr:colOff>
                    <xdr:row>49</xdr:row>
                    <xdr:rowOff>281940</xdr:rowOff>
                  </to>
                </anchor>
              </controlPr>
            </control>
          </mc:Choice>
        </mc:AlternateContent>
        <mc:AlternateContent xmlns:mc="http://schemas.openxmlformats.org/markup-compatibility/2006">
          <mc:Choice Requires="x14">
            <control shapeId="26642" r:id="rId12" name="Check Box 18">
              <controlPr defaultSize="0" autoFill="0" autoLine="0" autoPict="0">
                <anchor moveWithCells="1">
                  <from>
                    <xdr:col>20</xdr:col>
                    <xdr:colOff>106680</xdr:colOff>
                    <xdr:row>49</xdr:row>
                    <xdr:rowOff>60960</xdr:rowOff>
                  </from>
                  <to>
                    <xdr:col>21</xdr:col>
                    <xdr:colOff>144780</xdr:colOff>
                    <xdr:row>49</xdr:row>
                    <xdr:rowOff>266700</xdr:rowOff>
                  </to>
                </anchor>
              </controlPr>
            </control>
          </mc:Choice>
        </mc:AlternateContent>
        <mc:AlternateContent xmlns:mc="http://schemas.openxmlformats.org/markup-compatibility/2006">
          <mc:Choice Requires="x14">
            <control shapeId="26650" r:id="rId13" name="Check Box 26">
              <controlPr defaultSize="0" autoFill="0" autoLine="0" autoPict="0">
                <anchor moveWithCells="1" sizeWithCells="1">
                  <from>
                    <xdr:col>2</xdr:col>
                    <xdr:colOff>144780</xdr:colOff>
                    <xdr:row>53</xdr:row>
                    <xdr:rowOff>99060</xdr:rowOff>
                  </from>
                  <to>
                    <xdr:col>3</xdr:col>
                    <xdr:colOff>205740</xdr:colOff>
                    <xdr:row>53</xdr:row>
                    <xdr:rowOff>289560</xdr:rowOff>
                  </to>
                </anchor>
              </controlPr>
            </control>
          </mc:Choice>
        </mc:AlternateContent>
        <mc:AlternateContent xmlns:mc="http://schemas.openxmlformats.org/markup-compatibility/2006">
          <mc:Choice Requires="x14">
            <control shapeId="26651" r:id="rId14" name="Check Box 27">
              <controlPr defaultSize="0" autoFill="0" autoLine="0" autoPict="0">
                <anchor moveWithCells="1">
                  <from>
                    <xdr:col>12</xdr:col>
                    <xdr:colOff>91440</xdr:colOff>
                    <xdr:row>53</xdr:row>
                    <xdr:rowOff>38100</xdr:rowOff>
                  </from>
                  <to>
                    <xdr:col>13</xdr:col>
                    <xdr:colOff>182880</xdr:colOff>
                    <xdr:row>53</xdr:row>
                    <xdr:rowOff>289560</xdr:rowOff>
                  </to>
                </anchor>
              </controlPr>
            </control>
          </mc:Choice>
        </mc:AlternateContent>
        <mc:AlternateContent xmlns:mc="http://schemas.openxmlformats.org/markup-compatibility/2006">
          <mc:Choice Requires="x14">
            <control shapeId="26652" r:id="rId15" name="Check Box 28">
              <controlPr defaultSize="0" autoFill="0" autoLine="0" autoPict="0">
                <anchor moveWithCells="1">
                  <from>
                    <xdr:col>23</xdr:col>
                    <xdr:colOff>38100</xdr:colOff>
                    <xdr:row>53</xdr:row>
                    <xdr:rowOff>53340</xdr:rowOff>
                  </from>
                  <to>
                    <xdr:col>24</xdr:col>
                    <xdr:colOff>137160</xdr:colOff>
                    <xdr:row>53</xdr:row>
                    <xdr:rowOff>297180</xdr:rowOff>
                  </to>
                </anchor>
              </controlPr>
            </control>
          </mc:Choice>
        </mc:AlternateContent>
        <mc:AlternateContent xmlns:mc="http://schemas.openxmlformats.org/markup-compatibility/2006">
          <mc:Choice Requires="x14">
            <control shapeId="26653" r:id="rId16" name="Check Box 29">
              <controlPr defaultSize="0" autoFill="0" autoLine="0" autoPict="0">
                <anchor moveWithCells="1" sizeWithCells="1">
                  <from>
                    <xdr:col>2</xdr:col>
                    <xdr:colOff>144780</xdr:colOff>
                    <xdr:row>53</xdr:row>
                    <xdr:rowOff>266700</xdr:rowOff>
                  </from>
                  <to>
                    <xdr:col>3</xdr:col>
                    <xdr:colOff>190500</xdr:colOff>
                    <xdr:row>55</xdr:row>
                    <xdr:rowOff>91440</xdr:rowOff>
                  </to>
                </anchor>
              </controlPr>
            </control>
          </mc:Choice>
        </mc:AlternateContent>
        <mc:AlternateContent xmlns:mc="http://schemas.openxmlformats.org/markup-compatibility/2006">
          <mc:Choice Requires="x14">
            <control shapeId="26654" r:id="rId17" name="Check Box 30">
              <controlPr defaultSize="0" autoFill="0" autoLine="0" autoPict="0">
                <anchor moveWithCells="1">
                  <from>
                    <xdr:col>2</xdr:col>
                    <xdr:colOff>144780</xdr:colOff>
                    <xdr:row>55</xdr:row>
                    <xdr:rowOff>30480</xdr:rowOff>
                  </from>
                  <to>
                    <xdr:col>4</xdr:col>
                    <xdr:colOff>53340</xdr:colOff>
                    <xdr:row>55</xdr:row>
                    <xdr:rowOff>297180</xdr:rowOff>
                  </to>
                </anchor>
              </controlPr>
            </control>
          </mc:Choice>
        </mc:AlternateContent>
        <mc:AlternateContent xmlns:mc="http://schemas.openxmlformats.org/markup-compatibility/2006">
          <mc:Choice Requires="x14">
            <control shapeId="26655" r:id="rId18" name="Check Box 31">
              <controlPr defaultSize="0" autoFill="0" autoLine="0" autoPict="0">
                <anchor moveWithCells="1">
                  <from>
                    <xdr:col>17</xdr:col>
                    <xdr:colOff>106680</xdr:colOff>
                    <xdr:row>54</xdr:row>
                    <xdr:rowOff>53340</xdr:rowOff>
                  </from>
                  <to>
                    <xdr:col>19</xdr:col>
                    <xdr:colOff>15240</xdr:colOff>
                    <xdr:row>54</xdr:row>
                    <xdr:rowOff>297180</xdr:rowOff>
                  </to>
                </anchor>
              </controlPr>
            </control>
          </mc:Choice>
        </mc:AlternateContent>
        <mc:AlternateContent xmlns:mc="http://schemas.openxmlformats.org/markup-compatibility/2006">
          <mc:Choice Requires="x14">
            <control shapeId="26656" r:id="rId19" name="Check Box 32">
              <controlPr defaultSize="0" autoFill="0" autoLine="0" autoPict="0">
                <anchor moveWithCells="1" sizeWithCells="1">
                  <from>
                    <xdr:col>2</xdr:col>
                    <xdr:colOff>144780</xdr:colOff>
                    <xdr:row>58</xdr:row>
                    <xdr:rowOff>99060</xdr:rowOff>
                  </from>
                  <to>
                    <xdr:col>3</xdr:col>
                    <xdr:colOff>205740</xdr:colOff>
                    <xdr:row>58</xdr:row>
                    <xdr:rowOff>289560</xdr:rowOff>
                  </to>
                </anchor>
              </controlPr>
            </control>
          </mc:Choice>
        </mc:AlternateContent>
        <mc:AlternateContent xmlns:mc="http://schemas.openxmlformats.org/markup-compatibility/2006">
          <mc:Choice Requires="x14">
            <control shapeId="26657" r:id="rId20" name="Check Box 33">
              <controlPr defaultSize="0" autoFill="0" autoLine="0" autoPict="0">
                <anchor moveWithCells="1">
                  <from>
                    <xdr:col>12</xdr:col>
                    <xdr:colOff>91440</xdr:colOff>
                    <xdr:row>58</xdr:row>
                    <xdr:rowOff>38100</xdr:rowOff>
                  </from>
                  <to>
                    <xdr:col>13</xdr:col>
                    <xdr:colOff>182880</xdr:colOff>
                    <xdr:row>58</xdr:row>
                    <xdr:rowOff>289560</xdr:rowOff>
                  </to>
                </anchor>
              </controlPr>
            </control>
          </mc:Choice>
        </mc:AlternateContent>
        <mc:AlternateContent xmlns:mc="http://schemas.openxmlformats.org/markup-compatibility/2006">
          <mc:Choice Requires="x14">
            <control shapeId="26658" r:id="rId21" name="Check Box 34">
              <controlPr defaultSize="0" autoFill="0" autoLine="0" autoPict="0">
                <anchor moveWithCells="1">
                  <from>
                    <xdr:col>21</xdr:col>
                    <xdr:colOff>106680</xdr:colOff>
                    <xdr:row>58</xdr:row>
                    <xdr:rowOff>53340</xdr:rowOff>
                  </from>
                  <to>
                    <xdr:col>23</xdr:col>
                    <xdr:colOff>15240</xdr:colOff>
                    <xdr:row>58</xdr:row>
                    <xdr:rowOff>297180</xdr:rowOff>
                  </to>
                </anchor>
              </controlPr>
            </control>
          </mc:Choice>
        </mc:AlternateContent>
        <mc:AlternateContent xmlns:mc="http://schemas.openxmlformats.org/markup-compatibility/2006">
          <mc:Choice Requires="x14">
            <control shapeId="26660" r:id="rId22" name="Check Box 36">
              <controlPr defaultSize="0" autoFill="0" autoLine="0" autoPict="0">
                <anchor moveWithCells="1" sizeWithCells="1">
                  <from>
                    <xdr:col>2</xdr:col>
                    <xdr:colOff>144780</xdr:colOff>
                    <xdr:row>60</xdr:row>
                    <xdr:rowOff>99060</xdr:rowOff>
                  </from>
                  <to>
                    <xdr:col>3</xdr:col>
                    <xdr:colOff>205740</xdr:colOff>
                    <xdr:row>60</xdr:row>
                    <xdr:rowOff>289560</xdr:rowOff>
                  </to>
                </anchor>
              </controlPr>
            </control>
          </mc:Choice>
        </mc:AlternateContent>
        <mc:AlternateContent xmlns:mc="http://schemas.openxmlformats.org/markup-compatibility/2006">
          <mc:Choice Requires="x14">
            <control shapeId="26661" r:id="rId23" name="Check Box 37">
              <controlPr defaultSize="0" autoFill="0" autoLine="0" autoPict="0">
                <anchor moveWithCells="1">
                  <from>
                    <xdr:col>12</xdr:col>
                    <xdr:colOff>91440</xdr:colOff>
                    <xdr:row>60</xdr:row>
                    <xdr:rowOff>38100</xdr:rowOff>
                  </from>
                  <to>
                    <xdr:col>13</xdr:col>
                    <xdr:colOff>182880</xdr:colOff>
                    <xdr:row>60</xdr:row>
                    <xdr:rowOff>289560</xdr:rowOff>
                  </to>
                </anchor>
              </controlPr>
            </control>
          </mc:Choice>
        </mc:AlternateContent>
        <mc:AlternateContent xmlns:mc="http://schemas.openxmlformats.org/markup-compatibility/2006">
          <mc:Choice Requires="x14">
            <control shapeId="26663" r:id="rId24" name="Check Box 39">
              <controlPr defaultSize="0" autoFill="0" autoLine="0" autoPict="0">
                <anchor moveWithCells="1">
                  <from>
                    <xdr:col>24</xdr:col>
                    <xdr:colOff>60960</xdr:colOff>
                    <xdr:row>44</xdr:row>
                    <xdr:rowOff>91440</xdr:rowOff>
                  </from>
                  <to>
                    <xdr:col>25</xdr:col>
                    <xdr:colOff>121920</xdr:colOff>
                    <xdr:row>44</xdr:row>
                    <xdr:rowOff>304800</xdr:rowOff>
                  </to>
                </anchor>
              </controlPr>
            </control>
          </mc:Choice>
        </mc:AlternateContent>
        <mc:AlternateContent xmlns:mc="http://schemas.openxmlformats.org/markup-compatibility/2006">
          <mc:Choice Requires="x14">
            <control shapeId="26664" r:id="rId25" name="Check Box 40">
              <controlPr defaultSize="0" autoFill="0" autoLine="0" autoPict="0">
                <anchor moveWithCells="1">
                  <from>
                    <xdr:col>28</xdr:col>
                    <xdr:colOff>38100</xdr:colOff>
                    <xdr:row>44</xdr:row>
                    <xdr:rowOff>91440</xdr:rowOff>
                  </from>
                  <to>
                    <xdr:col>29</xdr:col>
                    <xdr:colOff>76200</xdr:colOff>
                    <xdr:row>44</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CF7A-9A65-4BBE-ACE0-7297287629C7}">
  <sheetPr>
    <tabColor rgb="FFFF0000"/>
  </sheetPr>
  <dimension ref="A1:BN71"/>
  <sheetViews>
    <sheetView view="pageBreakPreview" zoomScaleNormal="100" zoomScaleSheetLayoutView="100" workbookViewId="0">
      <selection activeCell="AS22" sqref="AS22"/>
    </sheetView>
  </sheetViews>
  <sheetFormatPr defaultColWidth="8.09765625" defaultRowHeight="13.2"/>
  <cols>
    <col min="1" max="1" width="1.5" style="2" customWidth="1"/>
    <col min="2" max="2" width="2.5" style="2" customWidth="1"/>
    <col min="3" max="6" width="2.59765625" style="2" customWidth="1"/>
    <col min="7" max="33" width="2.59765625" style="4" customWidth="1"/>
    <col min="34" max="34" width="2.59765625" style="2" customWidth="1"/>
    <col min="35" max="35" width="2.5" style="2" customWidth="1"/>
    <col min="36" max="16384" width="8.09765625" style="1"/>
  </cols>
  <sheetData>
    <row r="1" spans="1:38"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8" ht="13.5" customHeight="1">
      <c r="A2" s="2" t="s">
        <v>159</v>
      </c>
      <c r="G2" s="2"/>
      <c r="H2" s="2"/>
      <c r="I2" s="2"/>
      <c r="J2" s="2"/>
      <c r="K2" s="2"/>
      <c r="L2" s="2"/>
      <c r="M2" s="2"/>
      <c r="N2" s="2"/>
      <c r="O2" s="2"/>
      <c r="P2" s="2"/>
      <c r="Q2" s="2"/>
      <c r="R2" s="2"/>
      <c r="S2" s="2"/>
      <c r="T2" s="2"/>
      <c r="U2" s="2"/>
      <c r="V2" s="2"/>
      <c r="W2" s="2"/>
      <c r="X2" s="2"/>
      <c r="Y2" s="2"/>
      <c r="Z2" s="2"/>
      <c r="AA2" s="2"/>
      <c r="AB2" s="2"/>
      <c r="AC2" s="2"/>
      <c r="AD2" s="2"/>
      <c r="AE2" s="2"/>
      <c r="AF2" s="2"/>
      <c r="AG2" s="2"/>
    </row>
    <row r="3" spans="1:38" ht="13.5" customHeight="1">
      <c r="A3" s="4"/>
      <c r="G3" s="2"/>
      <c r="H3" s="2"/>
      <c r="I3" s="2"/>
      <c r="J3" s="2"/>
      <c r="K3" s="2"/>
      <c r="L3" s="2"/>
      <c r="M3" s="2"/>
      <c r="N3" s="2"/>
      <c r="O3" s="2"/>
      <c r="P3" s="2"/>
      <c r="Q3" s="2"/>
      <c r="R3" s="2"/>
      <c r="S3" s="2"/>
      <c r="T3" s="2"/>
      <c r="U3" s="2"/>
      <c r="V3" s="2"/>
      <c r="W3" s="2"/>
      <c r="X3" s="2"/>
      <c r="Y3" s="2"/>
      <c r="Z3" s="2"/>
      <c r="AA3" s="2"/>
      <c r="AB3" s="2"/>
      <c r="AC3" s="2"/>
      <c r="AD3" s="2"/>
      <c r="AE3" s="2"/>
      <c r="AF3" s="2"/>
      <c r="AG3" s="2"/>
    </row>
    <row r="4" spans="1:38" ht="13.5" customHeight="1">
      <c r="G4" s="2"/>
      <c r="H4" s="2"/>
      <c r="I4" s="2"/>
      <c r="J4" s="2"/>
      <c r="K4" s="2"/>
      <c r="L4" s="2"/>
      <c r="M4" s="2"/>
      <c r="N4" s="2"/>
      <c r="O4" s="2"/>
      <c r="P4" s="2"/>
      <c r="Q4" s="2"/>
      <c r="R4" s="2"/>
      <c r="S4" s="2"/>
      <c r="T4" s="2"/>
      <c r="U4" s="2"/>
      <c r="V4" s="2" t="s">
        <v>119</v>
      </c>
      <c r="W4" s="2"/>
      <c r="X4" s="2"/>
      <c r="Y4" s="356" t="s">
        <v>0</v>
      </c>
      <c r="Z4" s="356"/>
      <c r="AA4" s="357"/>
      <c r="AB4" s="357"/>
      <c r="AC4" s="2" t="s">
        <v>1</v>
      </c>
      <c r="AD4" s="357"/>
      <c r="AE4" s="357"/>
      <c r="AF4" s="2" t="s">
        <v>2</v>
      </c>
      <c r="AG4" s="357"/>
      <c r="AH4" s="357"/>
      <c r="AI4" s="5" t="s">
        <v>3</v>
      </c>
      <c r="AL4" s="33" t="s">
        <v>295</v>
      </c>
    </row>
    <row r="5" spans="1:38" ht="13.5" customHeight="1">
      <c r="B5" s="2" t="s">
        <v>297</v>
      </c>
      <c r="G5" s="2"/>
      <c r="H5" s="2"/>
      <c r="I5" s="2"/>
      <c r="J5" s="2"/>
      <c r="K5" s="2"/>
      <c r="L5" s="2"/>
      <c r="M5" s="2"/>
      <c r="N5" s="2"/>
      <c r="O5" s="2"/>
      <c r="P5" s="2"/>
      <c r="Q5" s="2"/>
      <c r="R5" s="2"/>
      <c r="S5" s="2"/>
      <c r="T5" s="2"/>
      <c r="U5" s="2"/>
      <c r="V5" s="2"/>
      <c r="W5" s="2"/>
      <c r="X5" s="2"/>
      <c r="Y5" s="2"/>
      <c r="Z5" s="2"/>
      <c r="AA5" s="2"/>
      <c r="AB5" s="2"/>
      <c r="AC5" s="2"/>
      <c r="AD5" s="2"/>
      <c r="AE5" s="2"/>
      <c r="AF5" s="2"/>
      <c r="AG5" s="2"/>
    </row>
    <row r="6" spans="1:38" ht="13.5" customHeight="1">
      <c r="B6" s="2" t="s">
        <v>298</v>
      </c>
      <c r="G6" s="2"/>
      <c r="H6" s="2"/>
      <c r="I6" s="2"/>
      <c r="J6" s="2"/>
      <c r="K6" s="2"/>
      <c r="L6" s="2"/>
      <c r="M6" s="2"/>
      <c r="N6" s="2"/>
      <c r="O6" s="2"/>
      <c r="P6" s="2"/>
      <c r="Q6" s="2"/>
      <c r="R6" s="2"/>
      <c r="S6" s="2"/>
      <c r="T6" s="2"/>
      <c r="U6" s="2"/>
      <c r="V6" s="2"/>
      <c r="W6" s="2"/>
      <c r="X6" s="2"/>
      <c r="Y6" s="2"/>
      <c r="Z6" s="2"/>
      <c r="AA6" s="2"/>
      <c r="AB6" s="2"/>
      <c r="AC6" s="2"/>
      <c r="AD6" s="2"/>
      <c r="AE6" s="2"/>
      <c r="AF6" s="2"/>
      <c r="AG6" s="2"/>
    </row>
    <row r="7" spans="1:38" s="3" customFormat="1" ht="13.5" customHeight="1">
      <c r="A7" s="2"/>
      <c r="B7" s="2"/>
      <c r="C7" s="2"/>
      <c r="D7" s="2"/>
      <c r="E7" s="2"/>
      <c r="F7" s="2"/>
      <c r="G7" s="2"/>
      <c r="H7" s="2"/>
      <c r="I7" s="2"/>
      <c r="J7" s="2"/>
      <c r="K7" s="6"/>
      <c r="L7" s="6"/>
      <c r="M7" s="6"/>
      <c r="N7" s="6"/>
      <c r="O7" s="6"/>
      <c r="P7" s="6"/>
      <c r="Q7" s="6"/>
      <c r="R7" s="6"/>
      <c r="S7" s="6"/>
      <c r="T7" s="7"/>
      <c r="U7" s="7"/>
      <c r="V7" s="7"/>
      <c r="W7" s="7"/>
      <c r="X7" s="7"/>
      <c r="Y7" s="7"/>
      <c r="Z7" s="7"/>
      <c r="AA7" s="7"/>
      <c r="AB7" s="7"/>
      <c r="AC7" s="7"/>
      <c r="AD7" s="7"/>
      <c r="AE7" s="7"/>
      <c r="AF7" s="7"/>
      <c r="AG7" s="2"/>
      <c r="AH7" s="2"/>
      <c r="AI7" s="2"/>
    </row>
    <row r="8" spans="1:38" s="9" customFormat="1" ht="13.5" customHeight="1">
      <c r="A8" s="8"/>
      <c r="B8" s="353" t="s">
        <v>301</v>
      </c>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8"/>
      <c r="AI8" s="8"/>
    </row>
    <row r="9" spans="1:38" s="9" customFormat="1" ht="13.5" customHeight="1">
      <c r="A9" s="8"/>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8"/>
      <c r="AI9" s="8"/>
    </row>
    <row r="10" spans="1:38" s="9" customFormat="1" ht="13.5" customHeight="1">
      <c r="A10" s="8"/>
      <c r="B10" s="10"/>
      <c r="C10" s="355" t="s">
        <v>302</v>
      </c>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8"/>
    </row>
    <row r="11" spans="1:38" s="9" customFormat="1" ht="13.5" customHeight="1">
      <c r="A11" s="8"/>
      <c r="B11" s="10"/>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8"/>
    </row>
    <row r="12" spans="1:38" s="9" customFormat="1" ht="13.5" customHeight="1">
      <c r="A12" s="8"/>
      <c r="B12" s="10"/>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8"/>
    </row>
    <row r="13" spans="1:38" s="9" customFormat="1" ht="13.5" customHeight="1">
      <c r="A13" s="8"/>
      <c r="B13" s="10"/>
      <c r="C13" s="355"/>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8"/>
    </row>
    <row r="14" spans="1:38" s="9" customFormat="1" ht="13.5" customHeight="1">
      <c r="A14" s="8"/>
      <c r="B14" s="10"/>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8"/>
    </row>
    <row r="15" spans="1:38" ht="13.5" customHeight="1">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row>
    <row r="16" spans="1:38" ht="13.5" customHeight="1">
      <c r="B16" s="2" t="s">
        <v>99</v>
      </c>
      <c r="D16" s="4"/>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5" ht="6.6" customHeight="1">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30" customHeight="1">
      <c r="C18" s="330" t="s">
        <v>4</v>
      </c>
      <c r="D18" s="330"/>
      <c r="E18" s="330"/>
      <c r="F18" s="330"/>
      <c r="G18" s="352" t="s">
        <v>357</v>
      </c>
      <c r="H18" s="352"/>
      <c r="I18" s="352"/>
      <c r="J18" s="352"/>
      <c r="K18" s="352"/>
      <c r="L18" s="352"/>
      <c r="M18" s="347" t="s">
        <v>5</v>
      </c>
      <c r="N18" s="347"/>
      <c r="O18" s="347"/>
      <c r="P18" s="347"/>
      <c r="Q18" s="360" t="s">
        <v>393</v>
      </c>
      <c r="R18" s="360"/>
      <c r="S18" s="360"/>
      <c r="T18" s="360"/>
      <c r="U18" s="360"/>
      <c r="V18" s="360"/>
      <c r="W18" s="360"/>
      <c r="X18" s="360"/>
      <c r="Y18" s="360"/>
      <c r="Z18" s="360"/>
      <c r="AA18" s="360"/>
      <c r="AB18" s="360"/>
      <c r="AC18" s="360"/>
      <c r="AD18" s="360"/>
      <c r="AE18" s="360"/>
      <c r="AF18" s="360"/>
      <c r="AG18" s="360"/>
      <c r="AH18" s="360"/>
      <c r="AI18" s="72"/>
    </row>
    <row r="19" spans="1:35" ht="19.95" customHeight="1">
      <c r="C19" s="330" t="s">
        <v>6</v>
      </c>
      <c r="D19" s="330"/>
      <c r="E19" s="330"/>
      <c r="F19" s="330"/>
      <c r="G19" s="330"/>
      <c r="H19" s="330"/>
      <c r="I19" s="352" t="s">
        <v>467</v>
      </c>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row>
    <row r="20" spans="1:35" ht="40.200000000000003" customHeight="1">
      <c r="C20" s="330" t="s">
        <v>100</v>
      </c>
      <c r="D20" s="330"/>
      <c r="E20" s="330"/>
      <c r="F20" s="330"/>
      <c r="G20" s="330"/>
      <c r="H20" s="330"/>
      <c r="I20" s="352" t="s">
        <v>466</v>
      </c>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row>
    <row r="21" spans="1:35" ht="30" customHeight="1">
      <c r="C21" s="330" t="s">
        <v>8</v>
      </c>
      <c r="D21" s="330"/>
      <c r="E21" s="330"/>
      <c r="F21" s="330"/>
      <c r="G21" s="330"/>
      <c r="H21" s="330"/>
      <c r="I21" s="361" t="s">
        <v>394</v>
      </c>
      <c r="J21" s="362"/>
      <c r="K21" s="362"/>
      <c r="L21" s="362"/>
      <c r="M21" s="362"/>
      <c r="N21" s="362"/>
      <c r="O21" s="362"/>
      <c r="P21" s="362"/>
      <c r="Q21" s="363"/>
      <c r="R21" s="358" t="s">
        <v>42</v>
      </c>
      <c r="S21" s="358"/>
      <c r="T21" s="358"/>
      <c r="U21" s="358"/>
      <c r="V21" s="358"/>
      <c r="W21" s="352" t="s">
        <v>392</v>
      </c>
      <c r="X21" s="352"/>
      <c r="Y21" s="352"/>
      <c r="Z21" s="352"/>
      <c r="AA21" s="352"/>
      <c r="AB21" s="352"/>
      <c r="AC21" s="352"/>
      <c r="AD21" s="352"/>
      <c r="AE21" s="352"/>
      <c r="AF21" s="352"/>
      <c r="AG21" s="352"/>
      <c r="AH21" s="352"/>
    </row>
    <row r="22" spans="1:35" ht="30" customHeight="1">
      <c r="C22" s="330" t="s">
        <v>43</v>
      </c>
      <c r="D22" s="330"/>
      <c r="E22" s="364" t="s">
        <v>44</v>
      </c>
      <c r="F22" s="365"/>
      <c r="G22" s="365"/>
      <c r="H22" s="365"/>
      <c r="I22" s="361" t="s">
        <v>394</v>
      </c>
      <c r="J22" s="362"/>
      <c r="K22" s="362"/>
      <c r="L22" s="362"/>
      <c r="M22" s="362"/>
      <c r="N22" s="362"/>
      <c r="O22" s="362"/>
      <c r="P22" s="362"/>
      <c r="Q22" s="363"/>
      <c r="R22" s="358" t="s">
        <v>176</v>
      </c>
      <c r="S22" s="358"/>
      <c r="T22" s="358"/>
      <c r="U22" s="358"/>
      <c r="V22" s="358"/>
      <c r="W22" s="352" t="s">
        <v>392</v>
      </c>
      <c r="X22" s="352"/>
      <c r="Y22" s="352"/>
      <c r="Z22" s="352"/>
      <c r="AA22" s="352"/>
      <c r="AB22" s="352"/>
      <c r="AC22" s="352"/>
      <c r="AD22" s="352"/>
      <c r="AE22" s="352"/>
      <c r="AF22" s="352"/>
      <c r="AG22" s="352"/>
      <c r="AH22" s="352"/>
    </row>
    <row r="23" spans="1:35" ht="30" customHeight="1">
      <c r="C23" s="330"/>
      <c r="D23" s="330"/>
      <c r="E23" s="372" t="s">
        <v>45</v>
      </c>
      <c r="F23" s="373"/>
      <c r="G23" s="373"/>
      <c r="H23" s="374"/>
      <c r="I23" s="366" t="s">
        <v>360</v>
      </c>
      <c r="J23" s="367"/>
      <c r="K23" s="367"/>
      <c r="L23" s="367"/>
      <c r="M23" s="367"/>
      <c r="N23" s="367"/>
      <c r="O23" s="367"/>
      <c r="P23" s="367"/>
      <c r="Q23" s="368"/>
      <c r="R23" s="369" t="s">
        <v>83</v>
      </c>
      <c r="S23" s="370"/>
      <c r="T23" s="370"/>
      <c r="U23" s="370"/>
      <c r="V23" s="371"/>
      <c r="W23" s="375" t="s">
        <v>363</v>
      </c>
      <c r="X23" s="376"/>
      <c r="Y23" s="376"/>
      <c r="Z23" s="376"/>
      <c r="AA23" s="376"/>
      <c r="AB23" s="376"/>
      <c r="AC23" s="376"/>
      <c r="AD23" s="376"/>
      <c r="AE23" s="376"/>
      <c r="AF23" s="376"/>
      <c r="AG23" s="376"/>
      <c r="AH23" s="376"/>
    </row>
    <row r="24" spans="1:35" ht="13.5" customHeight="1">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5" ht="13.5" customHeight="1">
      <c r="B25" s="2" t="s">
        <v>52</v>
      </c>
      <c r="D25" s="4"/>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5" ht="6.6" customHeight="1">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5" ht="30" customHeight="1">
      <c r="C27" s="330" t="s">
        <v>4</v>
      </c>
      <c r="D27" s="349"/>
      <c r="E27" s="349"/>
      <c r="F27" s="349"/>
      <c r="G27" s="359" t="s">
        <v>364</v>
      </c>
      <c r="H27" s="359"/>
      <c r="I27" s="359"/>
      <c r="J27" s="359"/>
      <c r="K27" s="359"/>
      <c r="L27" s="359"/>
      <c r="M27" s="347" t="s">
        <v>5</v>
      </c>
      <c r="N27" s="347"/>
      <c r="O27" s="347"/>
      <c r="P27" s="347"/>
      <c r="Q27" s="351" t="s">
        <v>365</v>
      </c>
      <c r="R27" s="351"/>
      <c r="S27" s="351"/>
      <c r="T27" s="351"/>
      <c r="U27" s="351"/>
      <c r="V27" s="351"/>
      <c r="W27" s="351"/>
      <c r="X27" s="351"/>
      <c r="Y27" s="351"/>
      <c r="Z27" s="351"/>
      <c r="AA27" s="351"/>
      <c r="AB27" s="351"/>
      <c r="AC27" s="351"/>
      <c r="AD27" s="351"/>
      <c r="AE27" s="351"/>
      <c r="AF27" s="351"/>
      <c r="AG27" s="351"/>
      <c r="AH27" s="351"/>
    </row>
    <row r="28" spans="1:35" ht="30" customHeight="1">
      <c r="C28" s="330" t="s">
        <v>10</v>
      </c>
      <c r="D28" s="349"/>
      <c r="E28" s="349"/>
      <c r="F28" s="349"/>
      <c r="G28" s="351" t="s">
        <v>366</v>
      </c>
      <c r="H28" s="351"/>
      <c r="I28" s="351"/>
      <c r="J28" s="351"/>
      <c r="K28" s="351"/>
      <c r="L28" s="351"/>
      <c r="M28" s="351"/>
      <c r="N28" s="351"/>
      <c r="O28" s="351"/>
      <c r="P28" s="351"/>
      <c r="Q28" s="351"/>
      <c r="R28" s="351"/>
      <c r="S28" s="351"/>
      <c r="T28" s="351"/>
      <c r="U28" s="330" t="s">
        <v>11</v>
      </c>
      <c r="V28" s="349"/>
      <c r="W28" s="349"/>
      <c r="X28" s="349"/>
      <c r="Y28" s="351" t="s">
        <v>367</v>
      </c>
      <c r="Z28" s="351"/>
      <c r="AA28" s="351"/>
      <c r="AB28" s="351"/>
      <c r="AC28" s="351"/>
      <c r="AD28" s="351"/>
      <c r="AE28" s="351"/>
      <c r="AF28" s="351"/>
      <c r="AG28" s="351"/>
      <c r="AH28" s="351"/>
    </row>
    <row r="29" spans="1:35" ht="30" customHeight="1">
      <c r="C29" s="349" t="s">
        <v>6</v>
      </c>
      <c r="D29" s="349"/>
      <c r="E29" s="349"/>
      <c r="F29" s="349"/>
      <c r="G29" s="350" t="s">
        <v>368</v>
      </c>
      <c r="H29" s="350"/>
      <c r="I29" s="350"/>
      <c r="J29" s="350"/>
      <c r="K29" s="350"/>
      <c r="L29" s="350"/>
      <c r="M29" s="350"/>
      <c r="N29" s="350"/>
      <c r="O29" s="350"/>
      <c r="P29" s="347" t="s">
        <v>9</v>
      </c>
      <c r="Q29" s="347"/>
      <c r="R29" s="347"/>
      <c r="S29" s="347"/>
      <c r="T29" s="348" t="s">
        <v>369</v>
      </c>
      <c r="U29" s="348"/>
      <c r="V29" s="348"/>
      <c r="W29" s="348"/>
      <c r="X29" s="348"/>
      <c r="Y29" s="348"/>
      <c r="Z29" s="348"/>
      <c r="AA29" s="348"/>
      <c r="AB29" s="348"/>
      <c r="AC29" s="348"/>
      <c r="AD29" s="348"/>
      <c r="AE29" s="348"/>
      <c r="AF29" s="348"/>
      <c r="AG29" s="348"/>
      <c r="AH29" s="348"/>
    </row>
    <row r="30" spans="1:35" ht="30" customHeight="1">
      <c r="C30" s="330" t="s">
        <v>7</v>
      </c>
      <c r="D30" s="330"/>
      <c r="E30" s="330"/>
      <c r="F30" s="330"/>
      <c r="G30" s="350" t="s">
        <v>370</v>
      </c>
      <c r="H30" s="350"/>
      <c r="I30" s="350"/>
      <c r="J30" s="350"/>
      <c r="K30" s="350"/>
      <c r="L30" s="350"/>
      <c r="M30" s="350"/>
      <c r="N30" s="350"/>
      <c r="O30" s="350"/>
      <c r="P30" s="347" t="s">
        <v>83</v>
      </c>
      <c r="Q30" s="347"/>
      <c r="R30" s="347"/>
      <c r="S30" s="347"/>
      <c r="T30" s="377" t="s">
        <v>371</v>
      </c>
      <c r="U30" s="348"/>
      <c r="V30" s="348"/>
      <c r="W30" s="348"/>
      <c r="X30" s="348"/>
      <c r="Y30" s="348"/>
      <c r="Z30" s="348"/>
      <c r="AA30" s="348"/>
      <c r="AB30" s="348"/>
      <c r="AC30" s="348"/>
      <c r="AD30" s="348"/>
      <c r="AE30" s="348"/>
      <c r="AF30" s="348"/>
      <c r="AG30" s="348"/>
      <c r="AH30" s="348"/>
    </row>
    <row r="31" spans="1:35" s="3" customFormat="1" ht="30" customHeight="1">
      <c r="A31" s="2"/>
      <c r="B31" s="2"/>
      <c r="C31" s="378" t="s">
        <v>53</v>
      </c>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80"/>
      <c r="AI31" s="2"/>
    </row>
    <row r="32" spans="1:35" s="3" customFormat="1" ht="30" customHeight="1">
      <c r="A32" s="2"/>
      <c r="B32" s="2"/>
      <c r="C32" s="331"/>
      <c r="D32" s="303"/>
      <c r="E32" s="332" t="s">
        <v>54</v>
      </c>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3"/>
      <c r="AI32" s="2"/>
    </row>
    <row r="33" spans="1:35" ht="9" customHeight="1">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5">
      <c r="B34" s="2" t="s">
        <v>55</v>
      </c>
      <c r="D34" s="4"/>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5" ht="6.6" customHeight="1">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5" s="3" customFormat="1" ht="30" customHeight="1">
      <c r="A36" s="2"/>
      <c r="B36" s="2"/>
      <c r="C36" s="303"/>
      <c r="D36" s="304"/>
      <c r="E36" s="343" t="s">
        <v>56</v>
      </c>
      <c r="F36" s="343"/>
      <c r="G36" s="343"/>
      <c r="H36" s="343"/>
      <c r="I36" s="343"/>
      <c r="J36" s="343"/>
      <c r="K36" s="343"/>
      <c r="L36" s="343"/>
      <c r="M36" s="343"/>
      <c r="N36" s="343"/>
      <c r="O36" s="343"/>
      <c r="P36" s="343"/>
      <c r="Q36" s="344"/>
      <c r="R36" s="303"/>
      <c r="S36" s="304"/>
      <c r="T36" s="343" t="s">
        <v>57</v>
      </c>
      <c r="U36" s="343"/>
      <c r="V36" s="343"/>
      <c r="W36" s="343"/>
      <c r="X36" s="343"/>
      <c r="Y36" s="343"/>
      <c r="Z36" s="343"/>
      <c r="AA36" s="343"/>
      <c r="AB36" s="343"/>
      <c r="AC36" s="343"/>
      <c r="AD36" s="343"/>
      <c r="AE36" s="343"/>
      <c r="AF36" s="344"/>
      <c r="AG36" s="2"/>
    </row>
    <row r="37" spans="1:35" s="3" customFormat="1" ht="19.95" customHeight="1">
      <c r="A37" s="2"/>
      <c r="B37" s="2"/>
      <c r="C37" s="67"/>
      <c r="D37" s="67"/>
      <c r="E37" s="70"/>
      <c r="F37" s="70"/>
      <c r="G37" s="70"/>
      <c r="H37" s="70"/>
      <c r="I37" s="70"/>
      <c r="J37" s="70"/>
      <c r="K37" s="70"/>
      <c r="L37" s="70"/>
      <c r="M37" s="70"/>
      <c r="N37" s="70"/>
      <c r="O37" s="70"/>
      <c r="P37" s="70"/>
      <c r="Q37" s="70"/>
      <c r="R37" s="67"/>
      <c r="S37" s="67"/>
      <c r="T37" s="70"/>
      <c r="U37" s="70"/>
      <c r="V37" s="70"/>
      <c r="W37" s="70"/>
      <c r="X37" s="70"/>
      <c r="Y37" s="70"/>
      <c r="Z37" s="70"/>
      <c r="AA37" s="70"/>
      <c r="AB37" s="70"/>
      <c r="AC37" s="70"/>
      <c r="AD37" s="70"/>
      <c r="AE37" s="70"/>
      <c r="AF37" s="70"/>
      <c r="AG37" s="2"/>
    </row>
    <row r="38" spans="1:35" s="3" customFormat="1" ht="17.55" customHeight="1">
      <c r="A38" s="2"/>
      <c r="B38" s="2"/>
      <c r="C38" s="67"/>
      <c r="D38" s="67"/>
      <c r="E38" s="70"/>
      <c r="F38" s="70"/>
      <c r="G38" s="70"/>
      <c r="H38" s="70"/>
      <c r="I38" s="70"/>
      <c r="J38" s="70"/>
      <c r="K38" s="70"/>
      <c r="L38" s="70"/>
      <c r="M38" s="70"/>
      <c r="N38" s="70"/>
      <c r="O38" s="70"/>
      <c r="P38" s="70"/>
      <c r="Q38" s="70"/>
      <c r="R38" s="67"/>
      <c r="S38" s="67"/>
      <c r="T38" s="70"/>
      <c r="U38" s="70"/>
      <c r="V38" s="70"/>
      <c r="W38" s="70"/>
      <c r="X38" s="70"/>
      <c r="Y38" s="70"/>
      <c r="Z38" s="70"/>
      <c r="AA38" s="70"/>
      <c r="AB38" s="70"/>
      <c r="AC38" s="70"/>
      <c r="AD38" s="326" t="s">
        <v>120</v>
      </c>
      <c r="AE38" s="326"/>
      <c r="AF38" s="326"/>
      <c r="AG38" s="326"/>
      <c r="AH38" s="326"/>
      <c r="AI38" s="326"/>
    </row>
    <row r="39" spans="1:35" s="3" customFormat="1" ht="17.55" customHeight="1">
      <c r="A39" s="2"/>
      <c r="B39" s="2"/>
      <c r="C39" s="67"/>
      <c r="D39" s="67"/>
      <c r="E39" s="70"/>
      <c r="F39" s="70"/>
      <c r="G39" s="70"/>
      <c r="H39" s="70"/>
      <c r="I39" s="70"/>
      <c r="J39" s="70"/>
      <c r="K39" s="70"/>
      <c r="L39" s="70"/>
      <c r="M39" s="70"/>
      <c r="N39" s="70"/>
      <c r="O39" s="70"/>
      <c r="P39" s="70"/>
      <c r="Q39" s="70"/>
      <c r="R39" s="67"/>
      <c r="S39" s="67"/>
      <c r="T39" s="70"/>
      <c r="U39" s="70"/>
      <c r="V39" s="70"/>
      <c r="W39" s="70"/>
      <c r="X39" s="70"/>
      <c r="Y39" s="70"/>
      <c r="Z39" s="70"/>
      <c r="AA39" s="70"/>
      <c r="AB39" s="70"/>
      <c r="AC39" s="70"/>
      <c r="AD39" s="70"/>
      <c r="AE39" s="70"/>
      <c r="AF39" s="70"/>
      <c r="AG39" s="2"/>
    </row>
    <row r="40" spans="1:35" ht="9" customHeight="1">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5">
      <c r="B41" s="2" t="s">
        <v>88</v>
      </c>
      <c r="C41" s="15"/>
      <c r="D41" s="16"/>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5" ht="4.95" customHeight="1">
      <c r="C42" s="15"/>
      <c r="D42" s="16"/>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5" ht="19.95" customHeight="1">
      <c r="C43" s="337" t="s">
        <v>89</v>
      </c>
      <c r="D43" s="338"/>
      <c r="E43" s="338"/>
      <c r="F43" s="339"/>
      <c r="G43" s="305" t="s">
        <v>21</v>
      </c>
      <c r="H43" s="306"/>
      <c r="I43" s="306"/>
      <c r="J43" s="306"/>
      <c r="K43" s="306"/>
      <c r="L43" s="306"/>
      <c r="M43" s="306"/>
      <c r="N43" s="310"/>
      <c r="O43" s="337" t="s">
        <v>91</v>
      </c>
      <c r="P43" s="338"/>
      <c r="Q43" s="339"/>
      <c r="R43" s="305" t="s">
        <v>22</v>
      </c>
      <c r="S43" s="306"/>
      <c r="T43" s="306"/>
      <c r="U43" s="306"/>
      <c r="V43" s="306"/>
      <c r="W43" s="306"/>
      <c r="X43" s="306"/>
      <c r="Y43" s="317" t="s">
        <v>102</v>
      </c>
      <c r="Z43" s="318"/>
      <c r="AA43" s="318"/>
      <c r="AB43" s="318"/>
      <c r="AC43" s="318"/>
      <c r="AD43" s="318"/>
      <c r="AE43" s="318"/>
      <c r="AF43" s="319"/>
      <c r="AG43" s="2"/>
    </row>
    <row r="44" spans="1:35" ht="19.95" customHeight="1">
      <c r="C44" s="334" t="s">
        <v>90</v>
      </c>
      <c r="D44" s="335"/>
      <c r="E44" s="335"/>
      <c r="F44" s="336"/>
      <c r="G44" s="311" t="s">
        <v>372</v>
      </c>
      <c r="H44" s="312"/>
      <c r="I44" s="312"/>
      <c r="J44" s="312"/>
      <c r="K44" s="312"/>
      <c r="L44" s="312"/>
      <c r="M44" s="312"/>
      <c r="N44" s="313"/>
      <c r="O44" s="340" t="s">
        <v>92</v>
      </c>
      <c r="P44" s="341"/>
      <c r="Q44" s="342"/>
      <c r="R44" s="311" t="s">
        <v>373</v>
      </c>
      <c r="S44" s="312"/>
      <c r="T44" s="312"/>
      <c r="U44" s="312"/>
      <c r="V44" s="312"/>
      <c r="W44" s="312"/>
      <c r="X44" s="312"/>
      <c r="Y44" s="320"/>
      <c r="Z44" s="321"/>
      <c r="AA44" s="321"/>
      <c r="AB44" s="321"/>
      <c r="AC44" s="321"/>
      <c r="AD44" s="321"/>
      <c r="AE44" s="321"/>
      <c r="AF44" s="322"/>
      <c r="AG44" s="2"/>
    </row>
    <row r="45" spans="1:35" ht="30" customHeight="1">
      <c r="C45" s="213" t="s">
        <v>374</v>
      </c>
      <c r="D45" s="214" t="s">
        <v>375</v>
      </c>
      <c r="E45" s="214" t="s">
        <v>376</v>
      </c>
      <c r="F45" s="215" t="s">
        <v>377</v>
      </c>
      <c r="G45" s="314"/>
      <c r="H45" s="315"/>
      <c r="I45" s="315"/>
      <c r="J45" s="315"/>
      <c r="K45" s="315"/>
      <c r="L45" s="315"/>
      <c r="M45" s="315"/>
      <c r="N45" s="316"/>
      <c r="O45" s="213" t="s">
        <v>375</v>
      </c>
      <c r="P45" s="214" t="s">
        <v>376</v>
      </c>
      <c r="Q45" s="216" t="s">
        <v>377</v>
      </c>
      <c r="R45" s="345"/>
      <c r="S45" s="346"/>
      <c r="T45" s="346"/>
      <c r="U45" s="346"/>
      <c r="V45" s="346"/>
      <c r="W45" s="346"/>
      <c r="X45" s="346"/>
      <c r="Y45" s="76"/>
      <c r="Z45" s="323" t="s">
        <v>110</v>
      </c>
      <c r="AA45" s="323"/>
      <c r="AB45" s="324"/>
      <c r="AC45" s="77"/>
      <c r="AD45" s="323" t="s">
        <v>111</v>
      </c>
      <c r="AE45" s="323"/>
      <c r="AF45" s="325"/>
      <c r="AG45" s="2"/>
      <c r="AI45" s="1"/>
    </row>
    <row r="46" spans="1:35" ht="13.2" customHeight="1">
      <c r="C46" s="305" t="s">
        <v>23</v>
      </c>
      <c r="D46" s="306"/>
      <c r="E46" s="306"/>
      <c r="F46" s="306"/>
      <c r="G46" s="306"/>
      <c r="H46" s="306"/>
      <c r="I46" s="306"/>
      <c r="J46" s="307" t="s">
        <v>24</v>
      </c>
      <c r="K46" s="308"/>
      <c r="L46" s="308"/>
      <c r="M46" s="308"/>
      <c r="N46" s="308"/>
      <c r="O46" s="308"/>
      <c r="P46" s="308"/>
      <c r="Q46" s="308"/>
      <c r="R46" s="308"/>
      <c r="S46" s="308"/>
      <c r="T46" s="308"/>
      <c r="U46" s="308"/>
      <c r="V46" s="308"/>
      <c r="W46" s="308"/>
      <c r="X46" s="308"/>
      <c r="Y46" s="308"/>
      <c r="Z46" s="308"/>
      <c r="AA46" s="308"/>
      <c r="AB46" s="308"/>
      <c r="AC46" s="308"/>
      <c r="AD46" s="308"/>
      <c r="AE46" s="308"/>
      <c r="AF46" s="309"/>
      <c r="AG46" s="2"/>
    </row>
    <row r="47" spans="1:35" ht="30" customHeight="1">
      <c r="C47" s="217" t="s">
        <v>381</v>
      </c>
      <c r="D47" s="218" t="s">
        <v>380</v>
      </c>
      <c r="E47" s="218" t="s">
        <v>379</v>
      </c>
      <c r="F47" s="218" t="s">
        <v>378</v>
      </c>
      <c r="G47" s="218" t="s">
        <v>377</v>
      </c>
      <c r="H47" s="218" t="s">
        <v>376</v>
      </c>
      <c r="I47" s="219" t="s">
        <v>375</v>
      </c>
      <c r="J47" s="217" t="s">
        <v>388</v>
      </c>
      <c r="K47" s="218" t="s">
        <v>395</v>
      </c>
      <c r="L47" s="218" t="s">
        <v>396</v>
      </c>
      <c r="M47" s="218"/>
      <c r="N47" s="218" t="s">
        <v>384</v>
      </c>
      <c r="O47" s="218" t="s">
        <v>397</v>
      </c>
      <c r="P47" s="218" t="s">
        <v>398</v>
      </c>
      <c r="Q47" s="121"/>
      <c r="R47" s="121"/>
      <c r="S47" s="218" t="s">
        <v>384</v>
      </c>
      <c r="T47" s="218" t="s">
        <v>386</v>
      </c>
      <c r="U47" s="218" t="s">
        <v>389</v>
      </c>
      <c r="V47" s="218" t="s">
        <v>390</v>
      </c>
      <c r="W47" s="218" t="s">
        <v>391</v>
      </c>
      <c r="X47" s="121"/>
      <c r="Y47" s="121"/>
      <c r="Z47" s="121"/>
      <c r="AA47" s="121"/>
      <c r="AB47" s="121"/>
      <c r="AC47" s="121"/>
      <c r="AD47" s="121"/>
      <c r="AE47" s="121"/>
      <c r="AF47" s="122"/>
      <c r="AG47" s="2"/>
    </row>
    <row r="48" spans="1:35" ht="14.55" customHeight="1">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2"/>
    </row>
    <row r="49" spans="1:66" ht="14.55" customHeight="1">
      <c r="B49" s="2" t="s">
        <v>177</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2"/>
    </row>
    <row r="50" spans="1:66" ht="25.05" customHeight="1">
      <c r="B50" s="2" t="s">
        <v>180</v>
      </c>
      <c r="C50" s="118" t="s">
        <v>178</v>
      </c>
      <c r="D50" s="123"/>
      <c r="E50" s="123"/>
      <c r="F50" s="123"/>
      <c r="G50" s="123"/>
      <c r="H50" s="123"/>
      <c r="I50" s="123"/>
      <c r="J50" s="123"/>
      <c r="K50" s="327"/>
      <c r="L50" s="323"/>
      <c r="M50" s="308" t="s">
        <v>195</v>
      </c>
      <c r="N50" s="308"/>
      <c r="O50" s="308"/>
      <c r="P50" s="308"/>
      <c r="Q50" s="308"/>
      <c r="R50" s="308"/>
      <c r="S50" s="308"/>
      <c r="T50" s="329"/>
      <c r="U50" s="328"/>
      <c r="V50" s="323"/>
      <c r="W50" s="308" t="s">
        <v>201</v>
      </c>
      <c r="X50" s="308"/>
      <c r="Y50" s="308"/>
      <c r="Z50" s="308"/>
      <c r="AA50" s="308"/>
      <c r="AB50" s="308"/>
      <c r="AC50" s="308"/>
      <c r="AD50" s="308"/>
      <c r="AE50" s="308"/>
      <c r="AF50" s="309"/>
      <c r="AG50" s="2"/>
    </row>
    <row r="51" spans="1:66" ht="25.05" customHeight="1">
      <c r="C51" s="118" t="s">
        <v>179</v>
      </c>
      <c r="D51" s="118"/>
      <c r="E51" s="123"/>
      <c r="F51" s="123"/>
      <c r="G51" s="123"/>
      <c r="H51" s="123"/>
      <c r="I51" s="123"/>
      <c r="J51" s="123"/>
      <c r="K51" s="123"/>
      <c r="L51" s="123"/>
      <c r="M51" s="3"/>
      <c r="N51" s="140" t="s">
        <v>196</v>
      </c>
      <c r="O51" s="141"/>
      <c r="P51" s="141"/>
      <c r="Q51" s="141"/>
      <c r="R51" s="141"/>
      <c r="S51" s="142"/>
      <c r="T51" s="283">
        <v>2339000</v>
      </c>
      <c r="U51" s="284"/>
      <c r="V51" s="284"/>
      <c r="W51" s="284"/>
      <c r="X51" s="284"/>
      <c r="Y51" s="124" t="s">
        <v>19</v>
      </c>
      <c r="Z51" s="285"/>
      <c r="AA51" s="286"/>
      <c r="AB51" s="286"/>
      <c r="AC51" s="286"/>
      <c r="AD51" s="286"/>
      <c r="AE51" s="286"/>
      <c r="AF51" s="286"/>
      <c r="AG51" s="2"/>
    </row>
    <row r="52" spans="1:66" ht="25.05" customHeight="1">
      <c r="C52" s="118"/>
      <c r="D52" s="118"/>
      <c r="E52" s="123"/>
      <c r="F52" s="123"/>
      <c r="G52" s="123"/>
      <c r="H52" s="123"/>
      <c r="I52" s="123"/>
      <c r="J52" s="123"/>
      <c r="K52" s="123"/>
      <c r="L52" s="123"/>
      <c r="M52" s="3"/>
      <c r="N52" s="140" t="s">
        <v>197</v>
      </c>
      <c r="O52" s="141"/>
      <c r="P52" s="141"/>
      <c r="Q52" s="141"/>
      <c r="R52" s="141"/>
      <c r="S52" s="142"/>
      <c r="T52" s="283">
        <v>2610000</v>
      </c>
      <c r="U52" s="284"/>
      <c r="V52" s="284"/>
      <c r="W52" s="284"/>
      <c r="X52" s="284"/>
      <c r="Y52" s="124" t="s">
        <v>19</v>
      </c>
      <c r="Z52" s="287"/>
      <c r="AA52" s="288"/>
      <c r="AB52" s="288"/>
      <c r="AC52" s="288"/>
      <c r="AD52" s="288"/>
      <c r="AE52" s="288"/>
      <c r="AF52" s="288"/>
      <c r="AG52" s="2"/>
    </row>
    <row r="53" spans="1:66" s="3" customFormat="1" ht="25.05" customHeight="1">
      <c r="A53" s="2"/>
      <c r="B53" s="2" t="s">
        <v>181</v>
      </c>
      <c r="C53" s="118" t="s">
        <v>184</v>
      </c>
      <c r="D53" s="123"/>
      <c r="E53" s="123"/>
      <c r="F53" s="123"/>
      <c r="G53" s="123"/>
      <c r="H53" s="123"/>
      <c r="I53" s="123"/>
      <c r="J53" s="123"/>
      <c r="K53" s="123"/>
      <c r="L53" s="123"/>
      <c r="M53" s="123"/>
      <c r="N53" s="123"/>
      <c r="O53" s="125"/>
      <c r="P53" s="125"/>
      <c r="Q53" s="125"/>
      <c r="R53" s="125"/>
      <c r="S53" s="125"/>
      <c r="T53" s="125"/>
      <c r="U53" s="125"/>
      <c r="V53" s="125"/>
      <c r="W53" s="125"/>
      <c r="X53" s="125"/>
      <c r="Y53" s="125"/>
      <c r="Z53" s="125"/>
      <c r="AA53" s="125"/>
      <c r="AB53" s="125"/>
      <c r="AC53" s="125"/>
      <c r="AD53" s="125"/>
      <c r="AE53" s="125"/>
      <c r="AF53" s="125"/>
      <c r="AG53" s="2"/>
      <c r="AH53" s="2"/>
      <c r="AI53" s="2"/>
    </row>
    <row r="54" spans="1:66" s="3" customFormat="1" ht="25.05" customHeight="1">
      <c r="C54" s="129"/>
      <c r="D54" s="130"/>
      <c r="E54" s="131" t="s">
        <v>180</v>
      </c>
      <c r="F54" s="132" t="s">
        <v>185</v>
      </c>
      <c r="G54" s="132"/>
      <c r="H54" s="132"/>
      <c r="I54" s="132"/>
      <c r="J54" s="132"/>
      <c r="K54" s="132"/>
      <c r="L54" s="132"/>
      <c r="M54" s="130"/>
      <c r="N54" s="130"/>
      <c r="O54" s="131" t="s">
        <v>181</v>
      </c>
      <c r="P54" s="132" t="s">
        <v>305</v>
      </c>
      <c r="Q54" s="132"/>
      <c r="R54" s="132"/>
      <c r="S54" s="132"/>
      <c r="T54" s="132"/>
      <c r="U54" s="132"/>
      <c r="V54" s="132"/>
      <c r="W54" s="197"/>
      <c r="X54" s="130"/>
      <c r="Y54" s="198"/>
      <c r="Z54" s="131" t="s">
        <v>186</v>
      </c>
      <c r="AA54" s="132" t="s">
        <v>187</v>
      </c>
      <c r="AB54" s="132"/>
      <c r="AC54" s="133"/>
      <c r="AD54" s="133"/>
      <c r="AE54" s="134"/>
      <c r="AF54" s="135"/>
      <c r="AG54" s="123"/>
      <c r="AH54" s="123"/>
      <c r="AI54" s="123"/>
      <c r="AJ54" s="80"/>
      <c r="AK54" s="80"/>
      <c r="AL54" s="80"/>
      <c r="AM54" s="80"/>
      <c r="AN54" s="80"/>
      <c r="AO54" s="80"/>
      <c r="AP54" s="80"/>
      <c r="AQ54" s="80"/>
      <c r="AR54" s="80"/>
      <c r="AS54" s="80"/>
      <c r="AT54" s="80"/>
      <c r="AU54" s="80"/>
      <c r="AV54" s="80"/>
      <c r="AW54" s="80"/>
      <c r="AX54" s="80"/>
      <c r="AY54" s="2"/>
      <c r="AZ54" s="2"/>
      <c r="BA54" s="2"/>
    </row>
    <row r="55" spans="1:66" s="3" customFormat="1" ht="25.05" customHeight="1">
      <c r="C55" s="136"/>
      <c r="D55" s="127"/>
      <c r="E55" s="128" t="s">
        <v>188</v>
      </c>
      <c r="F55" s="3" t="s">
        <v>189</v>
      </c>
      <c r="R55" s="127"/>
      <c r="S55" s="127"/>
      <c r="T55" s="128" t="s">
        <v>190</v>
      </c>
      <c r="U55" s="3" t="s">
        <v>191</v>
      </c>
      <c r="AC55" s="2"/>
      <c r="AF55" s="137"/>
      <c r="AY55" s="2"/>
      <c r="AZ55" s="2"/>
      <c r="BA55" s="2"/>
    </row>
    <row r="56" spans="1:66" s="3" customFormat="1" ht="25.05" customHeight="1">
      <c r="C56" s="136"/>
      <c r="D56" s="127"/>
      <c r="E56" s="128" t="s">
        <v>192</v>
      </c>
      <c r="F56" s="3" t="s">
        <v>108</v>
      </c>
      <c r="I56" s="300"/>
      <c r="J56" s="300"/>
      <c r="K56" s="300"/>
      <c r="L56" s="300"/>
      <c r="M56" s="300"/>
      <c r="N56" s="300"/>
      <c r="O56" s="300"/>
      <c r="P56" s="300"/>
      <c r="Q56" s="300"/>
      <c r="R56" s="3" t="s">
        <v>101</v>
      </c>
      <c r="S56" s="2"/>
      <c r="AF56" s="137"/>
      <c r="AY56" s="2"/>
      <c r="AZ56" s="2"/>
      <c r="BA56" s="2"/>
    </row>
    <row r="57" spans="1:66" ht="25.05" customHeight="1">
      <c r="A57" s="3"/>
      <c r="C57" s="138"/>
      <c r="D57" s="299" t="s">
        <v>193</v>
      </c>
      <c r="E57" s="299"/>
      <c r="F57" s="299"/>
      <c r="G57" s="299"/>
      <c r="H57" s="299"/>
      <c r="I57" s="299"/>
      <c r="J57" s="299"/>
      <c r="K57" s="299"/>
      <c r="L57" s="299"/>
      <c r="M57" s="299"/>
      <c r="N57" s="299"/>
      <c r="O57" s="299"/>
      <c r="P57" s="299"/>
      <c r="Q57" s="299"/>
      <c r="R57" s="299"/>
      <c r="S57" s="299"/>
      <c r="T57" s="299"/>
      <c r="U57" s="299"/>
      <c r="V57" s="298" t="s">
        <v>399</v>
      </c>
      <c r="W57" s="298"/>
      <c r="X57" s="298"/>
      <c r="Y57" s="298"/>
      <c r="Z57" s="298"/>
      <c r="AA57" s="298"/>
      <c r="AB57" s="298"/>
      <c r="AC57" s="298"/>
      <c r="AD57" s="298"/>
      <c r="AE57" s="298"/>
      <c r="AF57" s="139" t="s">
        <v>101</v>
      </c>
      <c r="AG57" s="3"/>
      <c r="AH57" s="3"/>
      <c r="AI57" s="3"/>
      <c r="AY57" s="2"/>
      <c r="AZ57" s="2"/>
      <c r="BA57" s="2"/>
    </row>
    <row r="58" spans="1:66" ht="25.05" customHeight="1">
      <c r="A58" s="3"/>
      <c r="B58" s="2" t="s">
        <v>186</v>
      </c>
      <c r="C58" s="2" t="s">
        <v>307</v>
      </c>
      <c r="D58" s="128"/>
      <c r="E58" s="128"/>
      <c r="F58" s="128"/>
      <c r="G58" s="128"/>
      <c r="H58" s="128"/>
      <c r="I58" s="128"/>
      <c r="J58" s="128"/>
      <c r="K58" s="128"/>
      <c r="L58" s="128"/>
      <c r="M58" s="128"/>
      <c r="N58" s="128"/>
      <c r="O58" s="128"/>
      <c r="P58" s="128"/>
      <c r="Q58" s="128"/>
      <c r="R58" s="128"/>
      <c r="S58" s="128"/>
      <c r="T58" s="128"/>
      <c r="U58" s="128"/>
      <c r="V58" s="15"/>
      <c r="W58" s="15"/>
      <c r="X58" s="15"/>
      <c r="Y58" s="15"/>
      <c r="Z58" s="15"/>
      <c r="AA58" s="15"/>
      <c r="AB58" s="15"/>
      <c r="AC58" s="15"/>
      <c r="AD58" s="15"/>
      <c r="AE58" s="15"/>
      <c r="AF58" s="3"/>
      <c r="AG58" s="3"/>
      <c r="AH58" s="3"/>
      <c r="AI58" s="3"/>
      <c r="AY58" s="2"/>
      <c r="AZ58" s="2"/>
      <c r="BA58" s="2"/>
    </row>
    <row r="59" spans="1:66" ht="25.05" customHeight="1">
      <c r="A59" s="3"/>
      <c r="C59" s="199"/>
      <c r="D59" s="200"/>
      <c r="E59" s="208" t="s">
        <v>303</v>
      </c>
      <c r="F59" s="201"/>
      <c r="G59" s="201"/>
      <c r="H59" s="201"/>
      <c r="I59" s="201"/>
      <c r="J59" s="201"/>
      <c r="K59" s="201"/>
      <c r="L59" s="201"/>
      <c r="M59" s="200"/>
      <c r="N59" s="200"/>
      <c r="O59" s="208" t="s">
        <v>304</v>
      </c>
      <c r="P59" s="201"/>
      <c r="Q59" s="201"/>
      <c r="R59" s="201"/>
      <c r="S59" s="201"/>
      <c r="T59" s="201"/>
      <c r="U59" s="201"/>
      <c r="V59" s="200"/>
      <c r="W59" s="200"/>
      <c r="X59" s="208" t="s">
        <v>306</v>
      </c>
      <c r="Y59" s="202"/>
      <c r="Z59" s="201"/>
      <c r="AA59" s="201"/>
      <c r="AB59" s="201"/>
      <c r="AC59" s="203"/>
      <c r="AD59" s="203"/>
      <c r="AE59" s="204"/>
      <c r="AF59" s="205"/>
      <c r="AG59" s="3"/>
      <c r="AH59" s="3"/>
      <c r="AI59" s="3"/>
      <c r="AY59" s="2"/>
      <c r="AZ59" s="2"/>
      <c r="BA59" s="2"/>
    </row>
    <row r="60" spans="1:66" ht="25.05" customHeight="1">
      <c r="A60" s="3"/>
      <c r="B60" s="2" t="s">
        <v>188</v>
      </c>
      <c r="C60" t="s">
        <v>308</v>
      </c>
      <c r="D60" s="128"/>
      <c r="E60" s="1"/>
      <c r="F60" s="128"/>
      <c r="G60" s="128"/>
      <c r="H60" s="128"/>
      <c r="I60" s="128"/>
      <c r="J60" s="128"/>
      <c r="K60" s="128"/>
      <c r="L60" s="128"/>
      <c r="M60" s="128"/>
      <c r="N60" s="128"/>
      <c r="O60" s="128"/>
      <c r="P60" s="128"/>
      <c r="Q60" s="128"/>
      <c r="R60" s="128"/>
      <c r="S60" s="128"/>
      <c r="T60" s="128"/>
      <c r="U60" s="128"/>
      <c r="V60" s="15"/>
      <c r="W60" s="15"/>
      <c r="X60" s="15"/>
      <c r="Y60" s="15"/>
      <c r="Z60" s="15"/>
      <c r="AA60" s="15"/>
      <c r="AB60" s="15"/>
      <c r="AC60" s="15"/>
      <c r="AD60" s="15"/>
      <c r="AE60" s="15"/>
      <c r="AF60" s="3"/>
      <c r="AG60" s="3"/>
      <c r="AH60" s="3"/>
      <c r="AI60" s="3"/>
      <c r="AY60" s="2"/>
      <c r="AZ60" s="2"/>
      <c r="BA60" s="2"/>
    </row>
    <row r="61" spans="1:66" ht="25.05" customHeight="1">
      <c r="A61" s="3"/>
      <c r="C61" s="199"/>
      <c r="D61" s="200"/>
      <c r="E61" s="208" t="s">
        <v>309</v>
      </c>
      <c r="F61" s="202"/>
      <c r="G61" s="206"/>
      <c r="H61" s="206"/>
      <c r="I61" s="206"/>
      <c r="J61" s="206"/>
      <c r="K61" s="206"/>
      <c r="L61" s="206"/>
      <c r="M61" s="200"/>
      <c r="N61" s="200"/>
      <c r="O61" s="302" t="s">
        <v>310</v>
      </c>
      <c r="P61" s="302"/>
      <c r="Q61" s="302"/>
      <c r="R61" s="302"/>
      <c r="S61" s="301"/>
      <c r="T61" s="301"/>
      <c r="U61" s="301"/>
      <c r="V61" s="301"/>
      <c r="W61" s="301"/>
      <c r="X61" s="301"/>
      <c r="Y61" s="301"/>
      <c r="Z61" s="301"/>
      <c r="AA61" s="301"/>
      <c r="AB61" s="301"/>
      <c r="AC61" s="301"/>
      <c r="AD61" s="301"/>
      <c r="AE61" s="301"/>
      <c r="AF61" s="207" t="s">
        <v>101</v>
      </c>
      <c r="AG61" s="3"/>
      <c r="AH61" s="3"/>
      <c r="AI61" s="3"/>
      <c r="AY61" s="2"/>
      <c r="AZ61" s="2"/>
      <c r="BA61" s="2"/>
    </row>
    <row r="62" spans="1:66" ht="25.05" customHeight="1">
      <c r="A62" s="3"/>
      <c r="D62" s="128"/>
      <c r="E62" s="128"/>
      <c r="F62" s="128"/>
      <c r="G62" s="128"/>
      <c r="H62" s="128"/>
      <c r="I62" s="128"/>
      <c r="J62" s="128"/>
      <c r="K62" s="128"/>
      <c r="L62" s="128"/>
      <c r="M62" s="128"/>
      <c r="N62" s="128"/>
      <c r="O62" s="128"/>
      <c r="P62" s="128"/>
      <c r="Q62" s="128"/>
      <c r="R62" s="128"/>
      <c r="S62" s="128"/>
      <c r="T62" s="128"/>
      <c r="U62" s="128"/>
      <c r="V62" s="15"/>
      <c r="W62" s="15"/>
      <c r="X62" s="15"/>
      <c r="Y62" s="15"/>
      <c r="Z62" s="15"/>
      <c r="AA62" s="15"/>
      <c r="AB62" s="15"/>
      <c r="AC62" s="15"/>
      <c r="AD62" s="15"/>
      <c r="AE62" s="15"/>
      <c r="AF62" s="3"/>
      <c r="AG62" s="3"/>
      <c r="AH62" s="3"/>
      <c r="AI62" s="3"/>
      <c r="AY62" s="2"/>
      <c r="AZ62" s="2"/>
      <c r="BA62" s="2"/>
    </row>
    <row r="63" spans="1:66" ht="19.95" customHeight="1">
      <c r="A63" s="3"/>
      <c r="B63" s="2" t="s">
        <v>194</v>
      </c>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3"/>
      <c r="AH63" s="126"/>
      <c r="AI63" s="126"/>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20"/>
      <c r="BL63" s="2"/>
      <c r="BM63" s="2"/>
      <c r="BN63" s="2"/>
    </row>
    <row r="64" spans="1:66" ht="19.95" customHeight="1">
      <c r="A64" s="3"/>
      <c r="C64" s="289"/>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1"/>
      <c r="AG64" s="3"/>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20"/>
      <c r="BL64" s="2"/>
      <c r="BM64" s="2"/>
      <c r="BN64" s="2"/>
    </row>
    <row r="65" spans="1:66" ht="19.95" customHeight="1">
      <c r="A65" s="3"/>
      <c r="C65" s="292"/>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4"/>
      <c r="AG65" s="1"/>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20"/>
      <c r="BL65" s="2"/>
      <c r="BM65" s="2"/>
      <c r="BN65" s="2"/>
    </row>
    <row r="66" spans="1:66" ht="19.95" customHeight="1">
      <c r="C66" s="292"/>
      <c r="D66" s="293"/>
      <c r="E66" s="293"/>
      <c r="F66" s="293"/>
      <c r="G66" s="293"/>
      <c r="H66" s="293"/>
      <c r="I66" s="293"/>
      <c r="J66" s="293"/>
      <c r="K66" s="293"/>
      <c r="L66" s="293"/>
      <c r="M66" s="293"/>
      <c r="N66" s="293"/>
      <c r="O66" s="293"/>
      <c r="P66" s="293"/>
      <c r="Q66" s="293"/>
      <c r="R66" s="293"/>
      <c r="S66" s="293"/>
      <c r="T66" s="293"/>
      <c r="U66" s="293"/>
      <c r="V66" s="293"/>
      <c r="W66" s="293"/>
      <c r="X66" s="293"/>
      <c r="Y66" s="293"/>
      <c r="Z66" s="293"/>
      <c r="AA66" s="293"/>
      <c r="AB66" s="293"/>
      <c r="AC66" s="293"/>
      <c r="AD66" s="293"/>
      <c r="AE66" s="293"/>
      <c r="AF66" s="294"/>
      <c r="AG66" s="2"/>
    </row>
    <row r="67" spans="1:66" ht="19.95" customHeight="1">
      <c r="C67" s="292"/>
      <c r="D67" s="293"/>
      <c r="E67" s="293"/>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4"/>
      <c r="AG67" s="2"/>
    </row>
    <row r="68" spans="1:66" ht="19.95" customHeight="1">
      <c r="C68" s="292"/>
      <c r="D68" s="293"/>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4"/>
      <c r="AG68" s="2"/>
    </row>
    <row r="69" spans="1:66" ht="19.95" customHeight="1">
      <c r="C69" s="292"/>
      <c r="D69" s="293"/>
      <c r="E69" s="293"/>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4"/>
      <c r="AG69" s="2"/>
    </row>
    <row r="70" spans="1:66" ht="19.95" customHeight="1">
      <c r="C70" s="295"/>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7"/>
      <c r="AG70" s="2"/>
    </row>
    <row r="71" spans="1:66" ht="19.95" customHeight="1">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2"/>
    </row>
  </sheetData>
  <mergeCells count="78">
    <mergeCell ref="O61:R61"/>
    <mergeCell ref="S61:AE61"/>
    <mergeCell ref="C64:AF70"/>
    <mergeCell ref="T51:X51"/>
    <mergeCell ref="Z51:AF52"/>
    <mergeCell ref="T52:X52"/>
    <mergeCell ref="I56:Q56"/>
    <mergeCell ref="D57:U57"/>
    <mergeCell ref="V57:AE57"/>
    <mergeCell ref="C46:I46"/>
    <mergeCell ref="J46:AF46"/>
    <mergeCell ref="K50:L50"/>
    <mergeCell ref="M50:T50"/>
    <mergeCell ref="U50:V50"/>
    <mergeCell ref="W50:AF50"/>
    <mergeCell ref="AD38:AI38"/>
    <mergeCell ref="C43:F43"/>
    <mergeCell ref="G43:N43"/>
    <mergeCell ref="O43:Q43"/>
    <mergeCell ref="R43:X43"/>
    <mergeCell ref="Y43:AF44"/>
    <mergeCell ref="C44:F44"/>
    <mergeCell ref="G44:N45"/>
    <mergeCell ref="O44:Q44"/>
    <mergeCell ref="R44:X45"/>
    <mergeCell ref="Z45:AB45"/>
    <mergeCell ref="AD45:AF45"/>
    <mergeCell ref="C31:AH31"/>
    <mergeCell ref="C32:D32"/>
    <mergeCell ref="E32:AH32"/>
    <mergeCell ref="C36:D36"/>
    <mergeCell ref="E36:Q36"/>
    <mergeCell ref="R36:S36"/>
    <mergeCell ref="T36:AF36"/>
    <mergeCell ref="C29:F29"/>
    <mergeCell ref="G29:O29"/>
    <mergeCell ref="P29:S29"/>
    <mergeCell ref="T29:AH29"/>
    <mergeCell ref="C30:F30"/>
    <mergeCell ref="G30:O30"/>
    <mergeCell ref="P30:S30"/>
    <mergeCell ref="T30:AH30"/>
    <mergeCell ref="C27:F27"/>
    <mergeCell ref="G27:L27"/>
    <mergeCell ref="M27:P27"/>
    <mergeCell ref="Q27:AH27"/>
    <mergeCell ref="C28:F28"/>
    <mergeCell ref="G28:T28"/>
    <mergeCell ref="U28:X28"/>
    <mergeCell ref="Y28:AH28"/>
    <mergeCell ref="C22:D23"/>
    <mergeCell ref="E22:H22"/>
    <mergeCell ref="I22:Q22"/>
    <mergeCell ref="R22:V22"/>
    <mergeCell ref="W22:AH22"/>
    <mergeCell ref="E23:H23"/>
    <mergeCell ref="I23:Q23"/>
    <mergeCell ref="R23:V23"/>
    <mergeCell ref="W23:AH23"/>
    <mergeCell ref="C20:H20"/>
    <mergeCell ref="I20:AH20"/>
    <mergeCell ref="C21:H21"/>
    <mergeCell ref="I21:Q21"/>
    <mergeCell ref="R21:V21"/>
    <mergeCell ref="W21:AH21"/>
    <mergeCell ref="C19:H19"/>
    <mergeCell ref="I19:AH19"/>
    <mergeCell ref="Y4:Z4"/>
    <mergeCell ref="AA4:AB4"/>
    <mergeCell ref="AD4:AE4"/>
    <mergeCell ref="AG4:AH4"/>
    <mergeCell ref="B8:AG8"/>
    <mergeCell ref="B9:AG9"/>
    <mergeCell ref="C10:AH15"/>
    <mergeCell ref="C18:F18"/>
    <mergeCell ref="G18:L18"/>
    <mergeCell ref="M18:P18"/>
    <mergeCell ref="Q18:AH18"/>
  </mergeCells>
  <phoneticPr fontId="5"/>
  <dataValidations count="1">
    <dataValidation showDropDown="1" showInputMessage="1" showErrorMessage="1" sqref="O53:AF53" xr:uid="{404C7B99-C999-403F-9917-142CD4B54992}"/>
  </dataValidations>
  <hyperlinks>
    <hyperlink ref="T30" r:id="rId1" xr:uid="{503A3C0A-42A3-4ED7-8CF6-F16801155F44}"/>
    <hyperlink ref="W23" r:id="rId2" xr:uid="{2252948E-6E22-49C5-B1F1-F7F74B8F14D9}"/>
  </hyperlinks>
  <printOptions horizontalCentered="1"/>
  <pageMargins left="0.23622047244094491" right="3.937007874015748E-2" top="0.55118110236220474" bottom="0.55118110236220474" header="0.31496062992125984" footer="0.31496062992125984"/>
  <pageSetup paperSize="9" orientation="portrait" blackAndWhite="1" r:id="rId3"/>
  <rowBreaks count="1" manualBreakCount="1">
    <brk id="38" max="34" man="1"/>
  </rowBreaks>
  <drawing r:id="rId4"/>
  <legacyDrawing r:id="rId5"/>
  <mc:AlternateContent xmlns:mc="http://schemas.openxmlformats.org/markup-compatibility/2006">
    <mc:Choice Requires="x14">
      <controls>
        <mc:AlternateContent xmlns:mc="http://schemas.openxmlformats.org/markup-compatibility/2006">
          <mc:Choice Requires="x14">
            <control shapeId="67585" r:id="rId6" name="Check Box 1">
              <controlPr defaultSize="0" autoFill="0" autoLine="0" autoPict="0">
                <anchor moveWithCells="1">
                  <from>
                    <xdr:col>2</xdr:col>
                    <xdr:colOff>76200</xdr:colOff>
                    <xdr:row>31</xdr:row>
                    <xdr:rowOff>68580</xdr:rowOff>
                  </from>
                  <to>
                    <xdr:col>3</xdr:col>
                    <xdr:colOff>152400</xdr:colOff>
                    <xdr:row>31</xdr:row>
                    <xdr:rowOff>304800</xdr:rowOff>
                  </to>
                </anchor>
              </controlPr>
            </control>
          </mc:Choice>
        </mc:AlternateContent>
        <mc:AlternateContent xmlns:mc="http://schemas.openxmlformats.org/markup-compatibility/2006">
          <mc:Choice Requires="x14">
            <control shapeId="67586" r:id="rId7" name="Check Box 2">
              <controlPr defaultSize="0" autoFill="0" autoLine="0" autoPict="0">
                <anchor moveWithCells="1">
                  <from>
                    <xdr:col>2</xdr:col>
                    <xdr:colOff>76200</xdr:colOff>
                    <xdr:row>35</xdr:row>
                    <xdr:rowOff>76200</xdr:rowOff>
                  </from>
                  <to>
                    <xdr:col>3</xdr:col>
                    <xdr:colOff>152400</xdr:colOff>
                    <xdr:row>35</xdr:row>
                    <xdr:rowOff>342900</xdr:rowOff>
                  </to>
                </anchor>
              </controlPr>
            </control>
          </mc:Choice>
        </mc:AlternateContent>
        <mc:AlternateContent xmlns:mc="http://schemas.openxmlformats.org/markup-compatibility/2006">
          <mc:Choice Requires="x14">
            <control shapeId="67587" r:id="rId8" name="Check Box 3">
              <controlPr defaultSize="0" autoFill="0" autoLine="0" autoPict="0">
                <anchor moveWithCells="1">
                  <from>
                    <xdr:col>17</xdr:col>
                    <xdr:colOff>76200</xdr:colOff>
                    <xdr:row>35</xdr:row>
                    <xdr:rowOff>68580</xdr:rowOff>
                  </from>
                  <to>
                    <xdr:col>18</xdr:col>
                    <xdr:colOff>152400</xdr:colOff>
                    <xdr:row>35</xdr:row>
                    <xdr:rowOff>342900</xdr:rowOff>
                  </to>
                </anchor>
              </controlPr>
            </control>
          </mc:Choice>
        </mc:AlternateContent>
        <mc:AlternateContent xmlns:mc="http://schemas.openxmlformats.org/markup-compatibility/2006">
          <mc:Choice Requires="x14">
            <control shapeId="67588" r:id="rId9" name="Check Box 4">
              <controlPr defaultSize="0" autoFill="0" autoLine="0" autoPict="0">
                <anchor moveWithCells="1">
                  <from>
                    <xdr:col>24</xdr:col>
                    <xdr:colOff>60960</xdr:colOff>
                    <xdr:row>44</xdr:row>
                    <xdr:rowOff>91440</xdr:rowOff>
                  </from>
                  <to>
                    <xdr:col>25</xdr:col>
                    <xdr:colOff>114300</xdr:colOff>
                    <xdr:row>44</xdr:row>
                    <xdr:rowOff>304800</xdr:rowOff>
                  </to>
                </anchor>
              </controlPr>
            </control>
          </mc:Choice>
        </mc:AlternateContent>
        <mc:AlternateContent xmlns:mc="http://schemas.openxmlformats.org/markup-compatibility/2006">
          <mc:Choice Requires="x14">
            <control shapeId="67589" r:id="rId10" name="Check Box 5">
              <controlPr defaultSize="0" autoFill="0" autoLine="0" autoPict="0">
                <anchor moveWithCells="1">
                  <from>
                    <xdr:col>28</xdr:col>
                    <xdr:colOff>38100</xdr:colOff>
                    <xdr:row>44</xdr:row>
                    <xdr:rowOff>91440</xdr:rowOff>
                  </from>
                  <to>
                    <xdr:col>29</xdr:col>
                    <xdr:colOff>76200</xdr:colOff>
                    <xdr:row>44</xdr:row>
                    <xdr:rowOff>304800</xdr:rowOff>
                  </to>
                </anchor>
              </controlPr>
            </control>
          </mc:Choice>
        </mc:AlternateContent>
        <mc:AlternateContent xmlns:mc="http://schemas.openxmlformats.org/markup-compatibility/2006">
          <mc:Choice Requires="x14">
            <control shapeId="67590" r:id="rId11" name="Check Box 6">
              <controlPr defaultSize="0" autoFill="0" autoLine="0" autoPict="0">
                <anchor moveWithCells="1">
                  <from>
                    <xdr:col>10</xdr:col>
                    <xdr:colOff>106680</xdr:colOff>
                    <xdr:row>49</xdr:row>
                    <xdr:rowOff>60960</xdr:rowOff>
                  </from>
                  <to>
                    <xdr:col>11</xdr:col>
                    <xdr:colOff>152400</xdr:colOff>
                    <xdr:row>49</xdr:row>
                    <xdr:rowOff>266700</xdr:rowOff>
                  </to>
                </anchor>
              </controlPr>
            </control>
          </mc:Choice>
        </mc:AlternateContent>
        <mc:AlternateContent xmlns:mc="http://schemas.openxmlformats.org/markup-compatibility/2006">
          <mc:Choice Requires="x14">
            <control shapeId="67591" r:id="rId12" name="Check Box 7">
              <controlPr defaultSize="0" autoFill="0" autoLine="0" autoPict="0">
                <anchor moveWithCells="1">
                  <from>
                    <xdr:col>20</xdr:col>
                    <xdr:colOff>106680</xdr:colOff>
                    <xdr:row>49</xdr:row>
                    <xdr:rowOff>60960</xdr:rowOff>
                  </from>
                  <to>
                    <xdr:col>21</xdr:col>
                    <xdr:colOff>152400</xdr:colOff>
                    <xdr:row>49</xdr:row>
                    <xdr:rowOff>266700</xdr:rowOff>
                  </to>
                </anchor>
              </controlPr>
            </control>
          </mc:Choice>
        </mc:AlternateContent>
        <mc:AlternateContent xmlns:mc="http://schemas.openxmlformats.org/markup-compatibility/2006">
          <mc:Choice Requires="x14">
            <control shapeId="67592" r:id="rId13" name="Check Box 8">
              <controlPr defaultSize="0" autoFill="0" autoLine="0" autoPict="0">
                <anchor moveWithCells="1" sizeWithCells="1">
                  <from>
                    <xdr:col>2</xdr:col>
                    <xdr:colOff>144780</xdr:colOff>
                    <xdr:row>53</xdr:row>
                    <xdr:rowOff>99060</xdr:rowOff>
                  </from>
                  <to>
                    <xdr:col>3</xdr:col>
                    <xdr:colOff>205740</xdr:colOff>
                    <xdr:row>53</xdr:row>
                    <xdr:rowOff>289560</xdr:rowOff>
                  </to>
                </anchor>
              </controlPr>
            </control>
          </mc:Choice>
        </mc:AlternateContent>
        <mc:AlternateContent xmlns:mc="http://schemas.openxmlformats.org/markup-compatibility/2006">
          <mc:Choice Requires="x14">
            <control shapeId="67593" r:id="rId14" name="Check Box 9">
              <controlPr defaultSize="0" autoFill="0" autoLine="0" autoPict="0">
                <anchor moveWithCells="1">
                  <from>
                    <xdr:col>12</xdr:col>
                    <xdr:colOff>91440</xdr:colOff>
                    <xdr:row>53</xdr:row>
                    <xdr:rowOff>38100</xdr:rowOff>
                  </from>
                  <to>
                    <xdr:col>13</xdr:col>
                    <xdr:colOff>190500</xdr:colOff>
                    <xdr:row>53</xdr:row>
                    <xdr:rowOff>304800</xdr:rowOff>
                  </to>
                </anchor>
              </controlPr>
            </control>
          </mc:Choice>
        </mc:AlternateContent>
        <mc:AlternateContent xmlns:mc="http://schemas.openxmlformats.org/markup-compatibility/2006">
          <mc:Choice Requires="x14">
            <control shapeId="67594" r:id="rId15" name="Check Box 10">
              <controlPr defaultSize="0" autoFill="0" autoLine="0" autoPict="0">
                <anchor moveWithCells="1">
                  <from>
                    <xdr:col>23</xdr:col>
                    <xdr:colOff>38100</xdr:colOff>
                    <xdr:row>53</xdr:row>
                    <xdr:rowOff>53340</xdr:rowOff>
                  </from>
                  <to>
                    <xdr:col>24</xdr:col>
                    <xdr:colOff>152400</xdr:colOff>
                    <xdr:row>53</xdr:row>
                    <xdr:rowOff>304800</xdr:rowOff>
                  </to>
                </anchor>
              </controlPr>
            </control>
          </mc:Choice>
        </mc:AlternateContent>
        <mc:AlternateContent xmlns:mc="http://schemas.openxmlformats.org/markup-compatibility/2006">
          <mc:Choice Requires="x14">
            <control shapeId="67595" r:id="rId16" name="Check Box 11">
              <controlPr defaultSize="0" autoFill="0" autoLine="0" autoPict="0">
                <anchor moveWithCells="1" sizeWithCells="1">
                  <from>
                    <xdr:col>2</xdr:col>
                    <xdr:colOff>144780</xdr:colOff>
                    <xdr:row>53</xdr:row>
                    <xdr:rowOff>266700</xdr:rowOff>
                  </from>
                  <to>
                    <xdr:col>3</xdr:col>
                    <xdr:colOff>190500</xdr:colOff>
                    <xdr:row>55</xdr:row>
                    <xdr:rowOff>91440</xdr:rowOff>
                  </to>
                </anchor>
              </controlPr>
            </control>
          </mc:Choice>
        </mc:AlternateContent>
        <mc:AlternateContent xmlns:mc="http://schemas.openxmlformats.org/markup-compatibility/2006">
          <mc:Choice Requires="x14">
            <control shapeId="67596" r:id="rId17" name="Check Box 12">
              <controlPr defaultSize="0" autoFill="0" autoLine="0" autoPict="0">
                <anchor moveWithCells="1">
                  <from>
                    <xdr:col>2</xdr:col>
                    <xdr:colOff>144780</xdr:colOff>
                    <xdr:row>55</xdr:row>
                    <xdr:rowOff>30480</xdr:rowOff>
                  </from>
                  <to>
                    <xdr:col>4</xdr:col>
                    <xdr:colOff>38100</xdr:colOff>
                    <xdr:row>55</xdr:row>
                    <xdr:rowOff>304800</xdr:rowOff>
                  </to>
                </anchor>
              </controlPr>
            </control>
          </mc:Choice>
        </mc:AlternateContent>
        <mc:AlternateContent xmlns:mc="http://schemas.openxmlformats.org/markup-compatibility/2006">
          <mc:Choice Requires="x14">
            <control shapeId="67597" r:id="rId18" name="Check Box 13">
              <controlPr defaultSize="0" autoFill="0" autoLine="0" autoPict="0">
                <anchor moveWithCells="1">
                  <from>
                    <xdr:col>17</xdr:col>
                    <xdr:colOff>106680</xdr:colOff>
                    <xdr:row>54</xdr:row>
                    <xdr:rowOff>53340</xdr:rowOff>
                  </from>
                  <to>
                    <xdr:col>19</xdr:col>
                    <xdr:colOff>0</xdr:colOff>
                    <xdr:row>54</xdr:row>
                    <xdr:rowOff>304800</xdr:rowOff>
                  </to>
                </anchor>
              </controlPr>
            </control>
          </mc:Choice>
        </mc:AlternateContent>
        <mc:AlternateContent xmlns:mc="http://schemas.openxmlformats.org/markup-compatibility/2006">
          <mc:Choice Requires="x14">
            <control shapeId="67598" r:id="rId19" name="Check Box 14">
              <controlPr defaultSize="0" autoFill="0" autoLine="0" autoPict="0">
                <anchor moveWithCells="1" sizeWithCells="1">
                  <from>
                    <xdr:col>2</xdr:col>
                    <xdr:colOff>144780</xdr:colOff>
                    <xdr:row>58</xdr:row>
                    <xdr:rowOff>99060</xdr:rowOff>
                  </from>
                  <to>
                    <xdr:col>3</xdr:col>
                    <xdr:colOff>205740</xdr:colOff>
                    <xdr:row>58</xdr:row>
                    <xdr:rowOff>289560</xdr:rowOff>
                  </to>
                </anchor>
              </controlPr>
            </control>
          </mc:Choice>
        </mc:AlternateContent>
        <mc:AlternateContent xmlns:mc="http://schemas.openxmlformats.org/markup-compatibility/2006">
          <mc:Choice Requires="x14">
            <control shapeId="67599" r:id="rId20" name="Check Box 15">
              <controlPr defaultSize="0" autoFill="0" autoLine="0" autoPict="0">
                <anchor moveWithCells="1">
                  <from>
                    <xdr:col>12</xdr:col>
                    <xdr:colOff>91440</xdr:colOff>
                    <xdr:row>58</xdr:row>
                    <xdr:rowOff>38100</xdr:rowOff>
                  </from>
                  <to>
                    <xdr:col>13</xdr:col>
                    <xdr:colOff>190500</xdr:colOff>
                    <xdr:row>58</xdr:row>
                    <xdr:rowOff>304800</xdr:rowOff>
                  </to>
                </anchor>
              </controlPr>
            </control>
          </mc:Choice>
        </mc:AlternateContent>
        <mc:AlternateContent xmlns:mc="http://schemas.openxmlformats.org/markup-compatibility/2006">
          <mc:Choice Requires="x14">
            <control shapeId="67600" r:id="rId21" name="Check Box 16">
              <controlPr defaultSize="0" autoFill="0" autoLine="0" autoPict="0">
                <anchor moveWithCells="1">
                  <from>
                    <xdr:col>21</xdr:col>
                    <xdr:colOff>106680</xdr:colOff>
                    <xdr:row>58</xdr:row>
                    <xdr:rowOff>53340</xdr:rowOff>
                  </from>
                  <to>
                    <xdr:col>23</xdr:col>
                    <xdr:colOff>0</xdr:colOff>
                    <xdr:row>58</xdr:row>
                    <xdr:rowOff>304800</xdr:rowOff>
                  </to>
                </anchor>
              </controlPr>
            </control>
          </mc:Choice>
        </mc:AlternateContent>
        <mc:AlternateContent xmlns:mc="http://schemas.openxmlformats.org/markup-compatibility/2006">
          <mc:Choice Requires="x14">
            <control shapeId="67601" r:id="rId22" name="Check Box 17">
              <controlPr defaultSize="0" autoFill="0" autoLine="0" autoPict="0">
                <anchor moveWithCells="1" sizeWithCells="1">
                  <from>
                    <xdr:col>2</xdr:col>
                    <xdr:colOff>144780</xdr:colOff>
                    <xdr:row>60</xdr:row>
                    <xdr:rowOff>99060</xdr:rowOff>
                  </from>
                  <to>
                    <xdr:col>3</xdr:col>
                    <xdr:colOff>205740</xdr:colOff>
                    <xdr:row>60</xdr:row>
                    <xdr:rowOff>289560</xdr:rowOff>
                  </to>
                </anchor>
              </controlPr>
            </control>
          </mc:Choice>
        </mc:AlternateContent>
        <mc:AlternateContent xmlns:mc="http://schemas.openxmlformats.org/markup-compatibility/2006">
          <mc:Choice Requires="x14">
            <control shapeId="67602" r:id="rId23" name="Check Box 18">
              <controlPr defaultSize="0" autoFill="0" autoLine="0" autoPict="0">
                <anchor moveWithCells="1">
                  <from>
                    <xdr:col>12</xdr:col>
                    <xdr:colOff>91440</xdr:colOff>
                    <xdr:row>60</xdr:row>
                    <xdr:rowOff>38100</xdr:rowOff>
                  </from>
                  <to>
                    <xdr:col>13</xdr:col>
                    <xdr:colOff>190500</xdr:colOff>
                    <xdr:row>60</xdr:row>
                    <xdr:rowOff>304800</xdr:rowOff>
                  </to>
                </anchor>
              </controlPr>
            </control>
          </mc:Choice>
        </mc:AlternateContent>
        <mc:AlternateContent xmlns:mc="http://schemas.openxmlformats.org/markup-compatibility/2006">
          <mc:Choice Requires="x14">
            <control shapeId="67603" r:id="rId24" name="Check Box 19">
              <controlPr defaultSize="0" autoFill="0" autoLine="0" autoPict="0">
                <anchor moveWithCells="1">
                  <from>
                    <xdr:col>24</xdr:col>
                    <xdr:colOff>60960</xdr:colOff>
                    <xdr:row>44</xdr:row>
                    <xdr:rowOff>91440</xdr:rowOff>
                  </from>
                  <to>
                    <xdr:col>25</xdr:col>
                    <xdr:colOff>114300</xdr:colOff>
                    <xdr:row>44</xdr:row>
                    <xdr:rowOff>304800</xdr:rowOff>
                  </to>
                </anchor>
              </controlPr>
            </control>
          </mc:Choice>
        </mc:AlternateContent>
        <mc:AlternateContent xmlns:mc="http://schemas.openxmlformats.org/markup-compatibility/2006">
          <mc:Choice Requires="x14">
            <control shapeId="67604" r:id="rId25" name="Check Box 20">
              <controlPr defaultSize="0" autoFill="0" autoLine="0" autoPict="0">
                <anchor moveWithCells="1">
                  <from>
                    <xdr:col>28</xdr:col>
                    <xdr:colOff>38100</xdr:colOff>
                    <xdr:row>44</xdr:row>
                    <xdr:rowOff>91440</xdr:rowOff>
                  </from>
                  <to>
                    <xdr:col>29</xdr:col>
                    <xdr:colOff>76200</xdr:colOff>
                    <xdr:row>44</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185A-757A-44F1-AA23-FA2F1D64EDC7}">
  <sheetPr>
    <tabColor rgb="FF00B0F0"/>
  </sheetPr>
  <dimension ref="A1:AK55"/>
  <sheetViews>
    <sheetView tabSelected="1" view="pageBreakPreview" zoomScaleNormal="100" zoomScaleSheetLayoutView="100" workbookViewId="0">
      <selection activeCell="Y35" sqref="Y35"/>
    </sheetView>
  </sheetViews>
  <sheetFormatPr defaultColWidth="8.09765625" defaultRowHeight="13.2"/>
  <cols>
    <col min="1" max="6" width="4" style="2" customWidth="1"/>
    <col min="7" max="26" width="4" style="4" customWidth="1"/>
    <col min="27" max="27" width="1.296875" style="4" customWidth="1"/>
    <col min="28" max="31" width="4" style="4" customWidth="1"/>
    <col min="32" max="33" width="4" style="2" customWidth="1"/>
    <col min="34" max="16384" width="8.09765625" style="4"/>
  </cols>
  <sheetData>
    <row r="1" spans="1:33" s="17" customFormat="1" ht="13.5" customHeight="1">
      <c r="C1" s="18"/>
      <c r="D1" s="18"/>
      <c r="E1" s="18"/>
      <c r="F1" s="18"/>
      <c r="G1" s="18"/>
      <c r="H1" s="18"/>
      <c r="I1" s="18"/>
      <c r="J1" s="18"/>
      <c r="K1" s="18"/>
      <c r="L1" s="18"/>
      <c r="M1" s="18"/>
      <c r="N1" s="18"/>
      <c r="O1" s="18"/>
      <c r="P1" s="18"/>
      <c r="Q1" s="18"/>
      <c r="R1" s="18"/>
      <c r="S1" s="18"/>
      <c r="T1" s="19"/>
      <c r="U1" s="19"/>
      <c r="V1" s="20"/>
      <c r="W1" s="20"/>
      <c r="X1" s="20"/>
      <c r="Y1" s="20"/>
      <c r="Z1" s="20"/>
      <c r="AA1" s="20"/>
      <c r="AB1" s="20"/>
      <c r="AC1" s="20"/>
      <c r="AD1" s="20"/>
      <c r="AE1" s="21"/>
    </row>
    <row r="2" spans="1:33" s="17" customFormat="1" ht="13.5" customHeight="1">
      <c r="A2" s="2" t="s">
        <v>158</v>
      </c>
      <c r="B2" s="2"/>
      <c r="C2" s="2"/>
      <c r="D2" s="2"/>
      <c r="E2" s="2"/>
      <c r="F2" s="2"/>
      <c r="G2" s="2"/>
      <c r="H2" s="2"/>
      <c r="I2" s="2"/>
      <c r="J2" s="22"/>
      <c r="K2" s="22"/>
      <c r="L2" s="22"/>
      <c r="M2" s="22"/>
      <c r="N2" s="22"/>
      <c r="O2" s="22"/>
      <c r="P2" s="22"/>
      <c r="Q2" s="22"/>
      <c r="R2" s="22"/>
      <c r="S2" s="22"/>
      <c r="T2" s="22"/>
      <c r="U2" s="22"/>
      <c r="V2" s="22"/>
      <c r="W2" s="22"/>
      <c r="X2" s="22"/>
      <c r="Y2" s="22"/>
      <c r="Z2" s="381"/>
      <c r="AA2" s="381"/>
      <c r="AB2" s="381"/>
      <c r="AC2" s="381"/>
      <c r="AD2" s="381"/>
      <c r="AE2" s="381"/>
      <c r="AF2" s="381"/>
    </row>
    <row r="3" spans="1:33" s="17" customFormat="1" ht="13.5" customHeight="1">
      <c r="A3" s="2"/>
      <c r="B3" s="2"/>
      <c r="C3" s="2"/>
      <c r="D3" s="2"/>
      <c r="E3" s="2"/>
      <c r="F3" s="2"/>
      <c r="G3" s="2"/>
      <c r="H3" s="2"/>
      <c r="I3" s="2"/>
      <c r="J3" s="22"/>
      <c r="K3" s="22"/>
      <c r="L3" s="22"/>
      <c r="M3" s="22"/>
      <c r="N3" s="22"/>
      <c r="O3" s="22"/>
      <c r="P3" s="22"/>
      <c r="Q3" s="22"/>
      <c r="R3" s="22"/>
      <c r="S3" s="22"/>
      <c r="T3" s="22"/>
      <c r="U3" s="22"/>
      <c r="V3" s="22"/>
      <c r="W3" s="22"/>
      <c r="X3" s="22"/>
      <c r="Y3" s="22"/>
      <c r="Z3" s="23"/>
      <c r="AA3" s="23"/>
      <c r="AB3" s="23"/>
      <c r="AC3" s="23"/>
      <c r="AD3" s="23"/>
      <c r="AE3" s="23"/>
      <c r="AF3" s="23"/>
    </row>
    <row r="4" spans="1:33" s="2" customFormat="1">
      <c r="A4" s="2" t="s">
        <v>134</v>
      </c>
    </row>
    <row r="5" spans="1:33" s="2" customFormat="1">
      <c r="A5" s="382"/>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row>
    <row r="6" spans="1:33" s="2" customFormat="1" ht="10.35" customHeight="1">
      <c r="A6" s="383"/>
      <c r="B6" s="386" t="s">
        <v>12</v>
      </c>
      <c r="C6" s="387"/>
      <c r="D6" s="387"/>
      <c r="E6" s="388"/>
      <c r="F6" s="394" t="s">
        <v>104</v>
      </c>
      <c r="G6" s="395"/>
      <c r="H6" s="395"/>
      <c r="I6" s="396"/>
      <c r="J6" s="394" t="s">
        <v>103</v>
      </c>
      <c r="K6" s="395"/>
      <c r="L6" s="395"/>
      <c r="M6" s="395"/>
      <c r="N6" s="395"/>
      <c r="O6" s="396"/>
      <c r="P6" s="394" t="s">
        <v>13</v>
      </c>
      <c r="Q6" s="395"/>
      <c r="R6" s="395"/>
      <c r="S6" s="396"/>
      <c r="T6" s="349" t="s">
        <v>14</v>
      </c>
      <c r="U6" s="349"/>
      <c r="V6" s="349"/>
      <c r="W6" s="349"/>
      <c r="X6" s="349"/>
      <c r="Y6" s="349"/>
      <c r="Z6" s="349"/>
      <c r="AA6" s="349"/>
      <c r="AB6" s="330" t="s">
        <v>25</v>
      </c>
      <c r="AC6" s="330"/>
      <c r="AD6" s="394" t="s">
        <v>15</v>
      </c>
      <c r="AE6" s="395"/>
      <c r="AF6" s="395"/>
      <c r="AG6" s="396"/>
    </row>
    <row r="7" spans="1:33" s="2" customFormat="1" ht="13.35" customHeight="1">
      <c r="A7" s="384"/>
      <c r="B7" s="389"/>
      <c r="C7" s="326"/>
      <c r="D7" s="326"/>
      <c r="E7" s="390"/>
      <c r="F7" s="397"/>
      <c r="G7" s="398"/>
      <c r="H7" s="398"/>
      <c r="I7" s="399"/>
      <c r="J7" s="397"/>
      <c r="K7" s="398"/>
      <c r="L7" s="398"/>
      <c r="M7" s="398"/>
      <c r="N7" s="398"/>
      <c r="O7" s="399"/>
      <c r="P7" s="397"/>
      <c r="Q7" s="398"/>
      <c r="R7" s="398"/>
      <c r="S7" s="399"/>
      <c r="T7" s="349"/>
      <c r="U7" s="349"/>
      <c r="V7" s="349"/>
      <c r="W7" s="349"/>
      <c r="X7" s="349"/>
      <c r="Y7" s="349"/>
      <c r="Z7" s="349"/>
      <c r="AA7" s="349"/>
      <c r="AB7" s="330"/>
      <c r="AC7" s="330"/>
      <c r="AD7" s="397"/>
      <c r="AE7" s="398"/>
      <c r="AF7" s="398"/>
      <c r="AG7" s="399"/>
    </row>
    <row r="8" spans="1:33" s="2" customFormat="1" ht="15" customHeight="1">
      <c r="A8" s="385"/>
      <c r="B8" s="391"/>
      <c r="C8" s="392"/>
      <c r="D8" s="392"/>
      <c r="E8" s="393"/>
      <c r="F8" s="400"/>
      <c r="G8" s="401"/>
      <c r="H8" s="401"/>
      <c r="I8" s="402"/>
      <c r="J8" s="400"/>
      <c r="K8" s="401"/>
      <c r="L8" s="401"/>
      <c r="M8" s="401"/>
      <c r="N8" s="401"/>
      <c r="O8" s="402"/>
      <c r="P8" s="400"/>
      <c r="Q8" s="401"/>
      <c r="R8" s="401"/>
      <c r="S8" s="402"/>
      <c r="T8" s="349"/>
      <c r="U8" s="349"/>
      <c r="V8" s="349"/>
      <c r="W8" s="349"/>
      <c r="X8" s="349"/>
      <c r="Y8" s="349"/>
      <c r="Z8" s="349"/>
      <c r="AA8" s="349"/>
      <c r="AB8" s="330"/>
      <c r="AC8" s="330"/>
      <c r="AD8" s="400"/>
      <c r="AE8" s="401"/>
      <c r="AF8" s="401"/>
      <c r="AG8" s="402"/>
    </row>
    <row r="9" spans="1:33" s="2" customFormat="1" ht="34.950000000000003" customHeight="1">
      <c r="A9" s="63">
        <v>1</v>
      </c>
      <c r="B9" s="406" t="s">
        <v>400</v>
      </c>
      <c r="C9" s="407"/>
      <c r="D9" s="407"/>
      <c r="E9" s="408"/>
      <c r="F9" s="415" t="s">
        <v>401</v>
      </c>
      <c r="G9" s="416"/>
      <c r="H9" s="416"/>
      <c r="I9" s="417"/>
      <c r="J9" s="412" t="s">
        <v>402</v>
      </c>
      <c r="K9" s="413"/>
      <c r="L9" s="413"/>
      <c r="M9" s="413"/>
      <c r="N9" s="413"/>
      <c r="O9" s="414"/>
      <c r="P9" s="415" t="s">
        <v>403</v>
      </c>
      <c r="Q9" s="416"/>
      <c r="R9" s="416"/>
      <c r="S9" s="417"/>
      <c r="T9" s="418" t="s">
        <v>404</v>
      </c>
      <c r="U9" s="418"/>
      <c r="V9" s="418"/>
      <c r="W9" s="418"/>
      <c r="X9" s="418"/>
      <c r="Y9" s="418"/>
      <c r="Z9" s="418"/>
      <c r="AA9" s="418"/>
      <c r="AB9" s="406" t="s">
        <v>405</v>
      </c>
      <c r="AC9" s="408"/>
      <c r="AD9" s="403">
        <f>IF(AB9="","",VLOOKUP(AB9,$H$30:$I$32,2,FALSE))</f>
        <v>100000</v>
      </c>
      <c r="AE9" s="404"/>
      <c r="AF9" s="405"/>
      <c r="AG9" s="62" t="s">
        <v>19</v>
      </c>
    </row>
    <row r="10" spans="1:33" s="2" customFormat="1" ht="34.950000000000003" customHeight="1">
      <c r="A10" s="63">
        <v>2</v>
      </c>
      <c r="B10" s="406" t="s">
        <v>400</v>
      </c>
      <c r="C10" s="407"/>
      <c r="D10" s="407"/>
      <c r="E10" s="408"/>
      <c r="F10" s="409" t="s">
        <v>406</v>
      </c>
      <c r="G10" s="410"/>
      <c r="H10" s="410"/>
      <c r="I10" s="411"/>
      <c r="J10" s="412" t="s">
        <v>407</v>
      </c>
      <c r="K10" s="413"/>
      <c r="L10" s="413"/>
      <c r="M10" s="413"/>
      <c r="N10" s="413"/>
      <c r="O10" s="414"/>
      <c r="P10" s="415" t="s">
        <v>408</v>
      </c>
      <c r="Q10" s="416"/>
      <c r="R10" s="416"/>
      <c r="S10" s="417"/>
      <c r="T10" s="418" t="s">
        <v>409</v>
      </c>
      <c r="U10" s="418"/>
      <c r="V10" s="418"/>
      <c r="W10" s="418"/>
      <c r="X10" s="418"/>
      <c r="Y10" s="418"/>
      <c r="Z10" s="418"/>
      <c r="AA10" s="418"/>
      <c r="AB10" s="406" t="s">
        <v>410</v>
      </c>
      <c r="AC10" s="408"/>
      <c r="AD10" s="403">
        <f>IF(AB10="","",VLOOKUP(AB10,$H$30:$I$32,2,FALSE))</f>
        <v>100000</v>
      </c>
      <c r="AE10" s="404"/>
      <c r="AF10" s="405"/>
      <c r="AG10" s="62" t="s">
        <v>19</v>
      </c>
    </row>
    <row r="11" spans="1:33" s="2" customFormat="1" ht="34.950000000000003" customHeight="1">
      <c r="A11" s="63">
        <v>3</v>
      </c>
      <c r="B11" s="412" t="s">
        <v>411</v>
      </c>
      <c r="C11" s="413"/>
      <c r="D11" s="413"/>
      <c r="E11" s="414"/>
      <c r="F11" s="409" t="s">
        <v>412</v>
      </c>
      <c r="G11" s="410"/>
      <c r="H11" s="410"/>
      <c r="I11" s="411"/>
      <c r="J11" s="412" t="s">
        <v>413</v>
      </c>
      <c r="K11" s="413"/>
      <c r="L11" s="413"/>
      <c r="M11" s="413"/>
      <c r="N11" s="413"/>
      <c r="O11" s="414"/>
      <c r="P11" s="415" t="s">
        <v>414</v>
      </c>
      <c r="Q11" s="416"/>
      <c r="R11" s="416"/>
      <c r="S11" s="417"/>
      <c r="T11" s="418" t="s">
        <v>415</v>
      </c>
      <c r="U11" s="418"/>
      <c r="V11" s="418"/>
      <c r="W11" s="418"/>
      <c r="X11" s="418"/>
      <c r="Y11" s="418"/>
      <c r="Z11" s="418"/>
      <c r="AA11" s="418"/>
      <c r="AB11" s="406" t="s">
        <v>416</v>
      </c>
      <c r="AC11" s="408"/>
      <c r="AD11" s="403">
        <f>IF(AB11="","",VLOOKUP(AB11,$H$30:$I$32,2,FALSE))</f>
        <v>200000</v>
      </c>
      <c r="AE11" s="404"/>
      <c r="AF11" s="405"/>
      <c r="AG11" s="62" t="s">
        <v>19</v>
      </c>
    </row>
    <row r="12" spans="1:33" s="2" customFormat="1" ht="34.950000000000003" customHeight="1">
      <c r="A12" s="63">
        <v>4</v>
      </c>
      <c r="B12" s="419"/>
      <c r="C12" s="420"/>
      <c r="D12" s="420"/>
      <c r="E12" s="421"/>
      <c r="F12" s="422"/>
      <c r="G12" s="423"/>
      <c r="H12" s="423"/>
      <c r="I12" s="424"/>
      <c r="J12" s="419"/>
      <c r="K12" s="420"/>
      <c r="L12" s="420"/>
      <c r="M12" s="420"/>
      <c r="N12" s="420"/>
      <c r="O12" s="421"/>
      <c r="P12" s="425"/>
      <c r="Q12" s="426"/>
      <c r="R12" s="426"/>
      <c r="S12" s="427"/>
      <c r="T12" s="428"/>
      <c r="U12" s="428"/>
      <c r="V12" s="428"/>
      <c r="W12" s="428"/>
      <c r="X12" s="428"/>
      <c r="Y12" s="428"/>
      <c r="Z12" s="428"/>
      <c r="AA12" s="428"/>
      <c r="AB12" s="429"/>
      <c r="AC12" s="430"/>
      <c r="AD12" s="403" t="str">
        <f>IF(AB12="","",VLOOKUP(AB12,$H$30:$I$32,2,FALSE))</f>
        <v/>
      </c>
      <c r="AE12" s="404"/>
      <c r="AF12" s="405"/>
      <c r="AG12" s="62" t="s">
        <v>19</v>
      </c>
    </row>
    <row r="13" spans="1:33" s="2" customFormat="1" ht="34.950000000000003" customHeight="1">
      <c r="A13" s="63">
        <v>5</v>
      </c>
      <c r="B13" s="429"/>
      <c r="C13" s="442"/>
      <c r="D13" s="442"/>
      <c r="E13" s="430"/>
      <c r="F13" s="425"/>
      <c r="G13" s="426"/>
      <c r="H13" s="426"/>
      <c r="I13" s="427"/>
      <c r="J13" s="419"/>
      <c r="K13" s="420"/>
      <c r="L13" s="420"/>
      <c r="M13" s="420"/>
      <c r="N13" s="420"/>
      <c r="O13" s="421"/>
      <c r="P13" s="425"/>
      <c r="Q13" s="426"/>
      <c r="R13" s="426"/>
      <c r="S13" s="427"/>
      <c r="T13" s="428"/>
      <c r="U13" s="428"/>
      <c r="V13" s="428"/>
      <c r="W13" s="428"/>
      <c r="X13" s="428"/>
      <c r="Y13" s="428"/>
      <c r="Z13" s="428"/>
      <c r="AA13" s="428"/>
      <c r="AB13" s="429"/>
      <c r="AC13" s="430"/>
      <c r="AD13" s="403" t="str">
        <f>IF(AB13="","",VLOOKUP(AB13,$H$30:$I$32,2,FALSE))</f>
        <v/>
      </c>
      <c r="AE13" s="404"/>
      <c r="AF13" s="405"/>
      <c r="AG13" s="62" t="s">
        <v>19</v>
      </c>
    </row>
    <row r="14" spans="1:33" s="2" customFormat="1" ht="34.950000000000003" customHeight="1">
      <c r="A14" s="431" t="s">
        <v>105</v>
      </c>
      <c r="B14" s="431"/>
      <c r="C14" s="431"/>
      <c r="D14" s="431"/>
      <c r="E14" s="431"/>
      <c r="F14" s="431"/>
      <c r="G14" s="431"/>
      <c r="H14" s="431"/>
      <c r="I14" s="431"/>
      <c r="J14" s="431"/>
      <c r="K14" s="431"/>
      <c r="L14" s="431"/>
      <c r="M14" s="432"/>
      <c r="N14" s="433" t="s">
        <v>16</v>
      </c>
      <c r="O14" s="434"/>
      <c r="P14" s="434"/>
      <c r="Q14" s="434"/>
      <c r="R14" s="435"/>
      <c r="S14" s="436">
        <f>COUNT(AD9:AF13)</f>
        <v>3</v>
      </c>
      <c r="T14" s="437"/>
      <c r="U14" s="438"/>
      <c r="V14" s="434" t="s">
        <v>17</v>
      </c>
      <c r="W14" s="435"/>
      <c r="X14" s="433" t="s">
        <v>18</v>
      </c>
      <c r="Y14" s="434"/>
      <c r="Z14" s="434"/>
      <c r="AA14" s="434"/>
      <c r="AB14" s="435"/>
      <c r="AC14" s="439">
        <f>IF(SUM(AD9:AG13)=0,"",SUM(AD9:AG13))</f>
        <v>400000</v>
      </c>
      <c r="AD14" s="440"/>
      <c r="AE14" s="440"/>
      <c r="AF14" s="441"/>
      <c r="AG14" s="73" t="s">
        <v>19</v>
      </c>
    </row>
    <row r="15" spans="1:33" s="2" customFormat="1" ht="12" customHeight="1">
      <c r="A15" s="24"/>
      <c r="B15" s="24"/>
      <c r="C15" s="24"/>
      <c r="D15" s="24"/>
      <c r="E15" s="24"/>
      <c r="F15" s="24"/>
      <c r="G15" s="24"/>
      <c r="H15" s="24"/>
      <c r="I15" s="24"/>
      <c r="J15" s="24"/>
      <c r="K15" s="24"/>
      <c r="L15" s="24"/>
      <c r="M15" s="24"/>
      <c r="N15" s="15"/>
      <c r="O15" s="15"/>
      <c r="P15" s="15"/>
      <c r="Q15" s="15"/>
      <c r="R15" s="15"/>
      <c r="S15" s="25"/>
      <c r="T15" s="25"/>
      <c r="U15" s="25"/>
      <c r="V15" s="15"/>
      <c r="W15" s="15"/>
      <c r="X15" s="15"/>
      <c r="Y15" s="15"/>
      <c r="Z15" s="15"/>
      <c r="AA15" s="15"/>
      <c r="AB15" s="15"/>
      <c r="AC15" s="26"/>
      <c r="AD15" s="26"/>
      <c r="AE15" s="26"/>
      <c r="AF15" s="15"/>
      <c r="AG15" s="15"/>
    </row>
    <row r="16" spans="1:33" s="2" customFormat="1" ht="9.6" customHeight="1">
      <c r="A16" s="453" t="s">
        <v>26</v>
      </c>
      <c r="B16" s="453"/>
      <c r="C16" s="453"/>
      <c r="D16" s="453"/>
      <c r="E16" s="453"/>
      <c r="F16" s="453"/>
      <c r="G16" s="453"/>
      <c r="H16" s="453"/>
      <c r="I16" s="453"/>
      <c r="J16" s="453"/>
      <c r="K16" s="453"/>
      <c r="L16" s="453"/>
      <c r="M16" s="453"/>
    </row>
    <row r="17" spans="1:37" s="2" customFormat="1" ht="9.6" customHeight="1">
      <c r="A17" s="453"/>
      <c r="B17" s="453"/>
      <c r="C17" s="453"/>
      <c r="D17" s="453"/>
      <c r="E17" s="453"/>
      <c r="F17" s="453"/>
      <c r="G17" s="453"/>
      <c r="H17" s="453"/>
      <c r="I17" s="453"/>
      <c r="J17" s="453"/>
      <c r="K17" s="453"/>
      <c r="L17" s="453"/>
      <c r="M17" s="453"/>
    </row>
    <row r="18" spans="1:37" s="2" customFormat="1" ht="21" customHeight="1">
      <c r="A18" s="11"/>
      <c r="B18" s="11"/>
      <c r="C18" s="11"/>
      <c r="D18" s="11"/>
      <c r="E18" s="11"/>
      <c r="F18" s="11"/>
      <c r="G18" s="11"/>
      <c r="H18" s="398"/>
      <c r="I18" s="398"/>
      <c r="J18" s="398"/>
      <c r="K18" s="28"/>
      <c r="L18" s="11"/>
      <c r="M18" s="11"/>
      <c r="N18" s="11"/>
      <c r="O18" s="11"/>
      <c r="P18" s="11"/>
      <c r="Q18" s="11"/>
      <c r="R18" s="11"/>
      <c r="S18" s="11"/>
      <c r="T18" s="11"/>
      <c r="U18" s="11"/>
      <c r="V18" s="454"/>
      <c r="W18" s="454"/>
      <c r="X18" s="454"/>
      <c r="Y18" s="82"/>
      <c r="Z18" s="29"/>
      <c r="AA18" s="83"/>
      <c r="AB18" s="83"/>
      <c r="AC18" s="83"/>
      <c r="AD18" s="83"/>
      <c r="AE18" s="83"/>
      <c r="AF18" s="83"/>
      <c r="AG18" s="83"/>
    </row>
    <row r="19" spans="1:37" s="2" customFormat="1" ht="27" customHeight="1">
      <c r="A19" s="330" t="s">
        <v>27</v>
      </c>
      <c r="B19" s="330"/>
      <c r="C19" s="455" t="s">
        <v>28</v>
      </c>
      <c r="D19" s="455"/>
      <c r="E19" s="455"/>
      <c r="F19" s="349" t="s">
        <v>29</v>
      </c>
      <c r="G19" s="349"/>
      <c r="H19" s="455" t="s">
        <v>20</v>
      </c>
      <c r="I19" s="455"/>
      <c r="J19" s="455"/>
      <c r="K19" s="11"/>
      <c r="L19" s="11"/>
      <c r="M19" s="11"/>
      <c r="N19" s="11"/>
      <c r="O19" s="11"/>
      <c r="P19" s="11"/>
      <c r="Q19" s="11"/>
      <c r="R19" s="27"/>
      <c r="S19" s="27"/>
      <c r="T19" s="27"/>
      <c r="U19" s="27"/>
      <c r="V19" s="27"/>
      <c r="W19" s="27"/>
      <c r="X19" s="27"/>
      <c r="Y19" s="27"/>
      <c r="Z19" s="27"/>
      <c r="AA19" s="83"/>
      <c r="AB19" s="83"/>
      <c r="AC19" s="83"/>
      <c r="AD19" s="83"/>
      <c r="AE19" s="83"/>
      <c r="AF19" s="83"/>
      <c r="AG19" s="83"/>
      <c r="AH19" s="11"/>
      <c r="AI19" s="164"/>
    </row>
    <row r="20" spans="1:37" s="2" customFormat="1" ht="13.35" customHeight="1">
      <c r="A20" s="71"/>
      <c r="B20" s="71"/>
      <c r="C20" s="71"/>
      <c r="D20" s="71"/>
      <c r="E20" s="71"/>
      <c r="F20" s="71"/>
      <c r="G20" s="71"/>
      <c r="H20" s="71"/>
      <c r="I20" s="71"/>
      <c r="J20" s="71"/>
      <c r="K20" s="71"/>
      <c r="L20" s="71"/>
      <c r="M20" s="71"/>
      <c r="N20" s="71"/>
      <c r="O20" s="71"/>
      <c r="P20" s="71"/>
      <c r="Q20" s="71"/>
      <c r="R20" s="84"/>
      <c r="S20" s="84"/>
      <c r="T20" s="84"/>
      <c r="U20" s="27"/>
      <c r="V20" s="27"/>
      <c r="W20" s="27"/>
      <c r="X20" s="27"/>
      <c r="Y20" s="27"/>
      <c r="Z20" s="27"/>
      <c r="AA20" s="83"/>
      <c r="AB20" s="83"/>
      <c r="AC20" s="83"/>
      <c r="AD20" s="83"/>
      <c r="AE20" s="83"/>
      <c r="AF20" s="83"/>
      <c r="AG20" s="83"/>
      <c r="AH20" s="11"/>
    </row>
    <row r="21" spans="1:37" s="2" customFormat="1" ht="18" customHeight="1">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row>
    <row r="22" spans="1:37" s="2" customFormat="1">
      <c r="A22" s="2" t="s">
        <v>135</v>
      </c>
      <c r="B22" s="15"/>
      <c r="C22" s="16"/>
      <c r="D22" s="15"/>
      <c r="AF22" s="11"/>
      <c r="AG22" s="31"/>
    </row>
    <row r="23" spans="1:37" s="2" customFormat="1" ht="6.6" customHeight="1">
      <c r="A23" s="32"/>
      <c r="B23" s="15"/>
      <c r="C23" s="16"/>
      <c r="D23" s="15"/>
      <c r="AF23" s="11"/>
      <c r="AG23" s="31"/>
    </row>
    <row r="24" spans="1:37" s="2" customFormat="1" ht="16.2" customHeight="1">
      <c r="A24" s="11"/>
      <c r="B24" s="443" t="s">
        <v>122</v>
      </c>
      <c r="C24" s="444"/>
      <c r="D24" s="444"/>
      <c r="E24" s="444"/>
      <c r="F24" s="444"/>
      <c r="G24" s="444"/>
      <c r="H24" s="444"/>
      <c r="I24" s="444"/>
      <c r="J24" s="444"/>
      <c r="K24" s="444"/>
      <c r="L24" s="444"/>
      <c r="M24" s="444"/>
      <c r="N24" s="444"/>
      <c r="O24" s="444"/>
      <c r="P24" s="444"/>
      <c r="Q24" s="444"/>
      <c r="R24" s="444"/>
      <c r="S24" s="444"/>
      <c r="T24" s="444"/>
      <c r="U24" s="444"/>
      <c r="V24" s="444"/>
      <c r="W24" s="444"/>
      <c r="X24" s="445"/>
      <c r="Y24" s="11"/>
      <c r="Z24" s="11"/>
      <c r="AA24" s="11"/>
      <c r="AB24" s="11"/>
      <c r="AC24" s="11"/>
      <c r="AD24" s="11"/>
      <c r="AE24" s="11"/>
      <c r="AF24" s="11"/>
      <c r="AG24" s="11"/>
    </row>
    <row r="25" spans="1:37" s="2" customFormat="1" ht="16.2" customHeight="1">
      <c r="A25" s="11"/>
      <c r="B25" s="446"/>
      <c r="C25" s="355"/>
      <c r="D25" s="355"/>
      <c r="E25" s="355"/>
      <c r="F25" s="355"/>
      <c r="G25" s="355"/>
      <c r="H25" s="355"/>
      <c r="I25" s="355"/>
      <c r="J25" s="355"/>
      <c r="K25" s="355"/>
      <c r="L25" s="355"/>
      <c r="M25" s="355"/>
      <c r="N25" s="355"/>
      <c r="O25" s="355"/>
      <c r="P25" s="355"/>
      <c r="Q25" s="355"/>
      <c r="R25" s="355"/>
      <c r="S25" s="355"/>
      <c r="T25" s="355"/>
      <c r="U25" s="355"/>
      <c r="V25" s="355"/>
      <c r="W25" s="355"/>
      <c r="X25" s="447"/>
      <c r="Y25" s="11"/>
      <c r="Z25" s="11"/>
      <c r="AA25" s="11"/>
      <c r="AB25" s="11"/>
      <c r="AC25" s="11"/>
      <c r="AD25" s="11"/>
      <c r="AE25" s="11"/>
      <c r="AF25" s="11"/>
      <c r="AG25" s="11"/>
      <c r="AK25" s="163"/>
    </row>
    <row r="26" spans="1:37" s="2" customFormat="1" ht="16.2" customHeight="1">
      <c r="A26" s="11"/>
      <c r="B26" s="446"/>
      <c r="C26" s="355"/>
      <c r="D26" s="355"/>
      <c r="E26" s="355"/>
      <c r="F26" s="355"/>
      <c r="G26" s="355"/>
      <c r="H26" s="355"/>
      <c r="I26" s="355"/>
      <c r="J26" s="355"/>
      <c r="K26" s="355"/>
      <c r="L26" s="355"/>
      <c r="M26" s="355"/>
      <c r="N26" s="355"/>
      <c r="O26" s="355"/>
      <c r="P26" s="355"/>
      <c r="Q26" s="355"/>
      <c r="R26" s="355"/>
      <c r="S26" s="355"/>
      <c r="T26" s="355"/>
      <c r="U26" s="355"/>
      <c r="V26" s="355"/>
      <c r="W26" s="355"/>
      <c r="X26" s="447"/>
      <c r="Y26" s="11"/>
      <c r="Z26" s="11"/>
      <c r="AA26" s="11"/>
      <c r="AB26" s="11"/>
      <c r="AC26" s="11"/>
      <c r="AD26" s="11"/>
      <c r="AE26" s="11"/>
      <c r="AF26" s="11"/>
      <c r="AG26" s="11"/>
    </row>
    <row r="27" spans="1:37" s="2" customFormat="1" ht="16.2" customHeight="1">
      <c r="A27" s="59"/>
      <c r="B27" s="448"/>
      <c r="C27" s="449"/>
      <c r="D27" s="449"/>
      <c r="E27" s="449"/>
      <c r="F27" s="449"/>
      <c r="G27" s="449"/>
      <c r="H27" s="449"/>
      <c r="I27" s="449"/>
      <c r="J27" s="449"/>
      <c r="K27" s="449"/>
      <c r="L27" s="449"/>
      <c r="M27" s="449"/>
      <c r="N27" s="449"/>
      <c r="O27" s="449"/>
      <c r="P27" s="449"/>
      <c r="Q27" s="449"/>
      <c r="R27" s="449"/>
      <c r="S27" s="449"/>
      <c r="T27" s="449"/>
      <c r="U27" s="449"/>
      <c r="V27" s="449"/>
      <c r="W27" s="449"/>
      <c r="X27" s="450"/>
      <c r="Y27" s="11"/>
      <c r="Z27" s="11"/>
      <c r="AA27" s="11"/>
      <c r="AB27" s="11"/>
      <c r="AC27" s="11"/>
      <c r="AD27" s="11"/>
      <c r="AE27" s="11"/>
      <c r="AF27" s="11"/>
      <c r="AG27" s="11"/>
    </row>
    <row r="28" spans="1:37" s="2" customFormat="1" ht="30" customHeight="1"/>
    <row r="29" spans="1:37" s="2" customFormat="1" ht="30" customHeight="1"/>
    <row r="30" spans="1:37" ht="30" hidden="1" customHeight="1">
      <c r="H30" s="4" t="s">
        <v>85</v>
      </c>
      <c r="I30" s="61">
        <v>100000</v>
      </c>
    </row>
    <row r="31" spans="1:37" ht="30" hidden="1" customHeight="1">
      <c r="H31" s="4" t="s">
        <v>86</v>
      </c>
      <c r="I31" s="61">
        <v>100000</v>
      </c>
    </row>
    <row r="32" spans="1:37" hidden="1">
      <c r="H32" s="4" t="s">
        <v>29</v>
      </c>
      <c r="I32" s="61">
        <v>200000</v>
      </c>
    </row>
    <row r="35" spans="2:35" ht="30" customHeight="1"/>
    <row r="36" spans="2:35" ht="19.95" customHeight="1">
      <c r="G36" s="2"/>
      <c r="H36" s="2"/>
      <c r="I36" s="2"/>
      <c r="J36" s="2"/>
      <c r="K36" s="2"/>
      <c r="L36" s="2"/>
      <c r="M36" s="2"/>
      <c r="N36" s="2"/>
      <c r="O36" s="2"/>
      <c r="P36" s="2"/>
      <c r="Q36" s="2"/>
      <c r="R36" s="2"/>
      <c r="S36" s="2"/>
      <c r="T36" s="2"/>
      <c r="U36" s="2"/>
      <c r="V36" s="2"/>
      <c r="W36" s="2"/>
    </row>
    <row r="37" spans="2:35" ht="17.55" customHeight="1">
      <c r="G37" s="2"/>
      <c r="H37" s="2"/>
      <c r="I37" s="2"/>
      <c r="J37" s="2"/>
      <c r="K37" s="2"/>
      <c r="L37" s="2"/>
      <c r="M37" s="2"/>
      <c r="N37" s="2"/>
      <c r="O37" s="2"/>
      <c r="P37" s="2"/>
      <c r="Q37" s="2"/>
      <c r="R37" s="2"/>
      <c r="S37" s="2"/>
      <c r="AD37" s="451"/>
      <c r="AE37" s="451"/>
      <c r="AF37" s="451"/>
      <c r="AG37" s="451"/>
      <c r="AH37" s="451"/>
      <c r="AI37" s="451"/>
    </row>
    <row r="38" spans="2:35" ht="17.55" customHeight="1">
      <c r="G38" s="2"/>
      <c r="H38" s="2"/>
      <c r="I38" s="2"/>
      <c r="J38" s="2"/>
      <c r="K38" s="2"/>
      <c r="L38" s="2"/>
      <c r="M38" s="2"/>
      <c r="N38" s="2"/>
      <c r="O38" s="2"/>
      <c r="P38" s="2"/>
      <c r="Q38" s="2"/>
      <c r="R38" s="2"/>
      <c r="S38" s="2"/>
    </row>
    <row r="42" spans="2:35" ht="19.95" customHeight="1"/>
    <row r="43" spans="2:35" ht="19.95" customHeight="1"/>
    <row r="44" spans="2:35" ht="30" customHeight="1"/>
    <row r="46" spans="2:35" ht="30" customHeight="1"/>
    <row r="47" spans="2:35" ht="14.55" customHeight="1">
      <c r="G47" s="2"/>
      <c r="H47" s="2"/>
      <c r="I47" s="2"/>
      <c r="J47" s="2"/>
      <c r="K47" s="2"/>
      <c r="L47" s="2"/>
      <c r="M47" s="2"/>
      <c r="N47" s="2"/>
      <c r="O47" s="2"/>
      <c r="P47" s="2"/>
      <c r="Q47" s="2"/>
      <c r="R47" s="2"/>
      <c r="S47" s="2"/>
      <c r="T47" s="2"/>
      <c r="U47" s="2"/>
      <c r="V47" s="2"/>
      <c r="W47" s="2"/>
      <c r="X47" s="2"/>
      <c r="Y47" s="2"/>
      <c r="Z47" s="2"/>
      <c r="AA47" s="2"/>
      <c r="AB47" s="2"/>
      <c r="AC47" s="2"/>
      <c r="AD47" s="2"/>
      <c r="AE47" s="2"/>
    </row>
    <row r="48" spans="2:35" ht="21" customHeight="1">
      <c r="B48" s="2" t="s">
        <v>121</v>
      </c>
      <c r="G48" s="2"/>
      <c r="H48" s="2"/>
      <c r="I48" s="2"/>
      <c r="J48" s="2"/>
      <c r="K48" s="2"/>
      <c r="L48" s="2"/>
      <c r="M48" s="2"/>
      <c r="N48" s="2"/>
      <c r="O48" s="2"/>
      <c r="P48" s="2"/>
      <c r="Q48" s="2"/>
      <c r="R48" s="2"/>
      <c r="S48" s="2"/>
      <c r="T48" s="2"/>
      <c r="U48" s="2"/>
      <c r="V48" s="2"/>
      <c r="W48" s="2"/>
      <c r="X48" s="2"/>
      <c r="Y48" s="2"/>
      <c r="Z48" s="2"/>
      <c r="AA48" s="2"/>
      <c r="AB48" s="2"/>
      <c r="AC48" s="2"/>
      <c r="AD48" s="2"/>
      <c r="AE48" s="2"/>
    </row>
    <row r="49" spans="3:32" ht="12" customHeight="1">
      <c r="C49" s="452"/>
      <c r="D49" s="452"/>
      <c r="E49" s="452"/>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row>
    <row r="50" spans="3:32" ht="19.95" customHeight="1">
      <c r="C50" s="452"/>
      <c r="D50" s="452"/>
      <c r="E50" s="452"/>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row>
    <row r="51" spans="3:32" ht="19.95" customHeight="1">
      <c r="C51" s="452"/>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row>
    <row r="52" spans="3:32" ht="19.95" customHeight="1">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row>
    <row r="53" spans="3:32" ht="19.95" customHeight="1">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row>
    <row r="54" spans="3:32" ht="19.95" customHeight="1">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row>
    <row r="55" spans="3:32" ht="19.95" customHeight="1">
      <c r="G55" s="2"/>
      <c r="H55" s="2"/>
      <c r="I55" s="2"/>
      <c r="J55" s="2"/>
      <c r="K55" s="2"/>
      <c r="L55" s="2"/>
      <c r="M55" s="2"/>
      <c r="N55" s="2"/>
      <c r="O55" s="2"/>
      <c r="P55" s="2"/>
      <c r="Q55" s="2"/>
      <c r="R55" s="2"/>
      <c r="S55" s="2"/>
      <c r="T55" s="2"/>
      <c r="U55" s="2"/>
      <c r="V55" s="2"/>
      <c r="W55" s="2"/>
      <c r="X55" s="2"/>
      <c r="Y55" s="2"/>
      <c r="Z55" s="2"/>
      <c r="AA55" s="2"/>
      <c r="AB55" s="2"/>
      <c r="AC55" s="2"/>
      <c r="AD55" s="2"/>
      <c r="AE55" s="2"/>
    </row>
  </sheetData>
  <mergeCells count="61">
    <mergeCell ref="B24:X27"/>
    <mergeCell ref="AD37:AI37"/>
    <mergeCell ref="C49:AF54"/>
    <mergeCell ref="A16:M17"/>
    <mergeCell ref="H18:J18"/>
    <mergeCell ref="V18:X18"/>
    <mergeCell ref="A19:B19"/>
    <mergeCell ref="C19:E19"/>
    <mergeCell ref="F19:G19"/>
    <mergeCell ref="H19:J19"/>
    <mergeCell ref="AD13:AF13"/>
    <mergeCell ref="A14:M14"/>
    <mergeCell ref="N14:R14"/>
    <mergeCell ref="S14:U14"/>
    <mergeCell ref="V14:W14"/>
    <mergeCell ref="X14:AB14"/>
    <mergeCell ref="AC14:AF14"/>
    <mergeCell ref="B13:E13"/>
    <mergeCell ref="F13:I13"/>
    <mergeCell ref="J13:O13"/>
    <mergeCell ref="P13:S13"/>
    <mergeCell ref="T13:AA13"/>
    <mergeCell ref="AB13:AC13"/>
    <mergeCell ref="AD11:AF11"/>
    <mergeCell ref="B12:E12"/>
    <mergeCell ref="F12:I12"/>
    <mergeCell ref="J12:O12"/>
    <mergeCell ref="P12:S12"/>
    <mergeCell ref="T12:AA12"/>
    <mergeCell ref="AB12:AC12"/>
    <mergeCell ref="AD12:AF12"/>
    <mergeCell ref="B11:E11"/>
    <mergeCell ref="F11:I11"/>
    <mergeCell ref="J11:O11"/>
    <mergeCell ref="P11:S11"/>
    <mergeCell ref="T11:AA11"/>
    <mergeCell ref="AB11:AC11"/>
    <mergeCell ref="AD9:AF9"/>
    <mergeCell ref="B10:E10"/>
    <mergeCell ref="F10:I10"/>
    <mergeCell ref="J10:O10"/>
    <mergeCell ref="P10:S10"/>
    <mergeCell ref="T10:AA10"/>
    <mergeCell ref="AB10:AC10"/>
    <mergeCell ref="AD10:AF10"/>
    <mergeCell ref="B9:E9"/>
    <mergeCell ref="F9:I9"/>
    <mergeCell ref="J9:O9"/>
    <mergeCell ref="P9:S9"/>
    <mergeCell ref="T9:AA9"/>
    <mergeCell ref="AB9:AC9"/>
    <mergeCell ref="Z2:AF2"/>
    <mergeCell ref="A5:AG5"/>
    <mergeCell ref="A6:A8"/>
    <mergeCell ref="B6:E8"/>
    <mergeCell ref="F6:I8"/>
    <mergeCell ref="J6:O8"/>
    <mergeCell ref="P6:S8"/>
    <mergeCell ref="T6:AA8"/>
    <mergeCell ref="AB6:AC8"/>
    <mergeCell ref="AD6:AG8"/>
  </mergeCells>
  <phoneticPr fontId="5"/>
  <conditionalFormatting sqref="S14:U14">
    <cfRule type="cellIs" dxfId="5" priority="1" operator="equal">
      <formula>0</formula>
    </cfRule>
  </conditionalFormatting>
  <dataValidations count="1">
    <dataValidation type="list" allowBlank="1" showInputMessage="1" showErrorMessage="1" sqref="AB9:AC13" xr:uid="{1ACAD51D-6B4C-4144-905C-FB8D4093A686}">
      <formula1>$H$30:$H$32</formula1>
    </dataValidation>
  </dataValidations>
  <printOptions horizontalCentered="1"/>
  <pageMargins left="0.51181102362204722" right="0.31496062992125984" top="0.35433070866141736" bottom="0.35433070866141736" header="0.31496062992125984" footer="0.31496062992125984"/>
  <pageSetup paperSize="9" scale="86" orientation="landscape" blackAndWhite="1" r:id="rId1"/>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1</xdr:col>
                    <xdr:colOff>60960</xdr:colOff>
                    <xdr:row>23</xdr:row>
                    <xdr:rowOff>99060</xdr:rowOff>
                  </from>
                  <to>
                    <xdr:col>2</xdr:col>
                    <xdr:colOff>22860</xdr:colOff>
                    <xdr:row>24</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825D-4903-4C51-B0F5-E9659DDEE842}">
  <sheetPr>
    <tabColor rgb="FFFFFF00"/>
  </sheetPr>
  <dimension ref="A1:AL57"/>
  <sheetViews>
    <sheetView view="pageBreakPreview" zoomScale="115" zoomScaleNormal="100" zoomScaleSheetLayoutView="115" workbookViewId="0">
      <selection activeCell="A13" sqref="A13:AG13"/>
    </sheetView>
  </sheetViews>
  <sheetFormatPr defaultColWidth="8.09765625" defaultRowHeight="13.2"/>
  <cols>
    <col min="1" max="1" width="1.5" style="2" customWidth="1"/>
    <col min="2" max="2" width="2.796875" style="2" customWidth="1"/>
    <col min="3" max="6" width="2.59765625" style="2" customWidth="1"/>
    <col min="7" max="33" width="2.59765625" style="4" customWidth="1"/>
    <col min="34" max="34" width="2.59765625" style="2" customWidth="1"/>
    <col min="35" max="35" width="2.5" style="2" customWidth="1"/>
    <col min="36" max="36" width="8.09765625" style="1"/>
    <col min="37" max="38" width="0" style="1" hidden="1" customWidth="1"/>
    <col min="39" max="16384" width="8.09765625" style="1"/>
  </cols>
  <sheetData>
    <row r="1" spans="1:35"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s="3" customFormat="1" ht="13.5" customHeight="1">
      <c r="A2" s="2" t="s">
        <v>172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s="3" customFormat="1" ht="13.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3.5" customHeight="1">
      <c r="B4" s="2" t="s">
        <v>162</v>
      </c>
      <c r="D4" s="4"/>
      <c r="G4" s="2"/>
      <c r="H4" s="2"/>
      <c r="I4" s="2"/>
      <c r="J4" s="2"/>
      <c r="K4" s="2"/>
      <c r="L4" s="2"/>
      <c r="M4" s="2"/>
      <c r="N4" s="2"/>
      <c r="O4" s="2"/>
      <c r="P4" s="2"/>
      <c r="Q4" s="2"/>
      <c r="R4" s="2"/>
      <c r="S4" s="2"/>
      <c r="T4" s="2"/>
      <c r="U4" s="2"/>
      <c r="V4" s="2"/>
      <c r="W4" s="2"/>
      <c r="X4" s="2"/>
      <c r="Y4" s="2"/>
      <c r="Z4" s="2"/>
      <c r="AA4" s="2"/>
      <c r="AB4" s="2"/>
      <c r="AC4" s="2"/>
      <c r="AD4" s="2"/>
      <c r="AE4" s="2"/>
      <c r="AF4" s="2"/>
      <c r="AG4" s="2"/>
    </row>
    <row r="5" spans="1:35" ht="6.6" customHeight="1">
      <c r="G5" s="2"/>
      <c r="H5" s="2"/>
      <c r="I5" s="2"/>
      <c r="J5" s="2"/>
      <c r="K5" s="2"/>
      <c r="L5" s="2"/>
      <c r="M5" s="2"/>
      <c r="N5" s="2"/>
      <c r="O5" s="2"/>
      <c r="P5" s="2"/>
      <c r="Q5" s="2"/>
      <c r="R5" s="2"/>
      <c r="S5" s="2"/>
      <c r="T5" s="2"/>
      <c r="U5" s="2"/>
      <c r="V5" s="2"/>
      <c r="W5" s="2"/>
      <c r="X5" s="2"/>
      <c r="Y5" s="2"/>
      <c r="Z5" s="2"/>
      <c r="AA5" s="2"/>
      <c r="AB5" s="2"/>
      <c r="AC5" s="2"/>
      <c r="AD5" s="2"/>
      <c r="AE5" s="2"/>
      <c r="AF5" s="2"/>
      <c r="AG5" s="2"/>
    </row>
    <row r="6" spans="1:35" ht="25.2" customHeight="1">
      <c r="C6" s="58" t="s">
        <v>58</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7"/>
    </row>
    <row r="7" spans="1:35" ht="25.2" customHeight="1">
      <c r="C7" s="386" t="s">
        <v>4</v>
      </c>
      <c r="D7" s="387"/>
      <c r="E7" s="387"/>
      <c r="F7" s="388"/>
      <c r="G7" s="361" t="s">
        <v>357</v>
      </c>
      <c r="H7" s="362"/>
      <c r="I7" s="362"/>
      <c r="J7" s="362"/>
      <c r="K7" s="362"/>
      <c r="L7" s="363"/>
      <c r="M7" s="456" t="s">
        <v>5</v>
      </c>
      <c r="N7" s="457"/>
      <c r="O7" s="458" t="s">
        <v>356</v>
      </c>
      <c r="P7" s="459"/>
      <c r="Q7" s="459"/>
      <c r="R7" s="459"/>
      <c r="S7" s="459"/>
      <c r="T7" s="459"/>
      <c r="U7" s="459"/>
      <c r="V7" s="459"/>
      <c r="W7" s="459"/>
      <c r="X7" s="459"/>
      <c r="Y7" s="459"/>
      <c r="Z7" s="459"/>
      <c r="AA7" s="459"/>
      <c r="AB7" s="459"/>
      <c r="AC7" s="459"/>
      <c r="AD7" s="459"/>
      <c r="AE7" s="459"/>
      <c r="AF7" s="459"/>
      <c r="AG7" s="459"/>
      <c r="AH7" s="460"/>
    </row>
    <row r="8" spans="1:35" ht="25.2" customHeight="1" thickBot="1">
      <c r="C8" s="386" t="s">
        <v>59</v>
      </c>
      <c r="D8" s="387"/>
      <c r="E8" s="387"/>
      <c r="F8" s="388"/>
      <c r="G8" s="461" t="s">
        <v>417</v>
      </c>
      <c r="H8" s="462"/>
      <c r="I8" s="462"/>
      <c r="J8" s="462"/>
      <c r="K8" s="462"/>
      <c r="L8" s="462"/>
      <c r="M8" s="462"/>
      <c r="N8" s="462"/>
      <c r="O8" s="462"/>
      <c r="P8" s="462"/>
      <c r="Q8" s="362"/>
      <c r="R8" s="362"/>
      <c r="S8" s="362"/>
      <c r="T8" s="362"/>
      <c r="U8" s="362"/>
      <c r="V8" s="362"/>
      <c r="W8" s="362"/>
      <c r="X8" s="362"/>
      <c r="Y8" s="362"/>
      <c r="Z8" s="462"/>
      <c r="AA8" s="462"/>
      <c r="AB8" s="462"/>
      <c r="AC8" s="462"/>
      <c r="AD8" s="462"/>
      <c r="AE8" s="462"/>
      <c r="AF8" s="462"/>
      <c r="AG8" s="462"/>
      <c r="AH8" s="463"/>
    </row>
    <row r="9" spans="1:35" ht="25.2" customHeight="1">
      <c r="C9" s="386" t="s">
        <v>60</v>
      </c>
      <c r="D9" s="387"/>
      <c r="E9" s="387"/>
      <c r="F9" s="387"/>
      <c r="G9" s="474"/>
      <c r="H9" s="475"/>
      <c r="I9" s="476" t="s">
        <v>109</v>
      </c>
      <c r="J9" s="476"/>
      <c r="K9" s="476"/>
      <c r="L9" s="476"/>
      <c r="M9" s="476"/>
      <c r="N9" s="476"/>
      <c r="O9" s="476"/>
      <c r="P9" s="477"/>
      <c r="Q9" s="478"/>
      <c r="R9" s="478"/>
      <c r="S9" s="479" t="s">
        <v>61</v>
      </c>
      <c r="T9" s="479"/>
      <c r="U9" s="479"/>
      <c r="V9" s="479"/>
      <c r="W9" s="479"/>
      <c r="X9" s="479"/>
      <c r="Y9" s="479"/>
      <c r="Z9" s="474"/>
      <c r="AA9" s="475"/>
      <c r="AB9" s="464" t="s">
        <v>62</v>
      </c>
      <c r="AC9" s="464"/>
      <c r="AD9" s="464"/>
      <c r="AE9" s="464"/>
      <c r="AF9" s="464"/>
      <c r="AG9" s="464"/>
      <c r="AH9" s="465"/>
    </row>
    <row r="10" spans="1:35" ht="25.2" customHeight="1" thickBot="1">
      <c r="C10" s="466" t="s">
        <v>198</v>
      </c>
      <c r="D10" s="343"/>
      <c r="E10" s="343"/>
      <c r="F10" s="343"/>
      <c r="G10" s="157"/>
      <c r="H10" s="158"/>
      <c r="I10" s="467" t="s">
        <v>199</v>
      </c>
      <c r="J10" s="467"/>
      <c r="K10" s="467"/>
      <c r="L10" s="468"/>
      <c r="M10" s="469"/>
      <c r="N10" s="467" t="s">
        <v>200</v>
      </c>
      <c r="O10" s="467"/>
      <c r="P10" s="470"/>
      <c r="Q10" s="471"/>
      <c r="R10" s="471"/>
      <c r="S10" s="471"/>
      <c r="T10" s="471"/>
      <c r="U10" s="471"/>
      <c r="V10" s="471"/>
      <c r="W10" s="471"/>
      <c r="X10" s="471"/>
      <c r="Y10" s="471"/>
      <c r="Z10" s="159"/>
      <c r="AA10" s="160"/>
      <c r="AB10" s="143"/>
      <c r="AC10" s="144" t="s">
        <v>182</v>
      </c>
      <c r="AD10" s="145"/>
      <c r="AE10" s="161"/>
      <c r="AF10" s="160"/>
      <c r="AG10" s="472" t="s">
        <v>255</v>
      </c>
      <c r="AH10" s="473"/>
    </row>
    <row r="11" spans="1:35" ht="25.2" customHeight="1">
      <c r="C11" s="480" t="s">
        <v>63</v>
      </c>
      <c r="D11" s="332"/>
      <c r="E11" s="332"/>
      <c r="F11" s="332"/>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2"/>
    </row>
    <row r="12" spans="1:35" ht="25.2" customHeight="1">
      <c r="C12" s="483" t="s">
        <v>418</v>
      </c>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5"/>
    </row>
    <row r="13" spans="1:35" ht="25.2" customHeight="1">
      <c r="C13" s="58" t="s">
        <v>64</v>
      </c>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7"/>
    </row>
    <row r="14" spans="1:35" ht="25.2" customHeight="1">
      <c r="C14" s="386" t="s">
        <v>4</v>
      </c>
      <c r="D14" s="387"/>
      <c r="E14" s="387"/>
      <c r="F14" s="388"/>
      <c r="G14" s="361" t="s">
        <v>419</v>
      </c>
      <c r="H14" s="362"/>
      <c r="I14" s="362"/>
      <c r="J14" s="362"/>
      <c r="K14" s="362"/>
      <c r="L14" s="363"/>
      <c r="M14" s="456" t="s">
        <v>5</v>
      </c>
      <c r="N14" s="457"/>
      <c r="O14" s="458" t="s">
        <v>420</v>
      </c>
      <c r="P14" s="459"/>
      <c r="Q14" s="459"/>
      <c r="R14" s="459"/>
      <c r="S14" s="459"/>
      <c r="T14" s="459"/>
      <c r="U14" s="459"/>
      <c r="V14" s="459"/>
      <c r="W14" s="459"/>
      <c r="X14" s="459"/>
      <c r="Y14" s="459"/>
      <c r="Z14" s="459"/>
      <c r="AA14" s="459"/>
      <c r="AB14" s="459"/>
      <c r="AC14" s="459"/>
      <c r="AD14" s="459"/>
      <c r="AE14" s="459"/>
      <c r="AF14" s="459"/>
      <c r="AG14" s="459"/>
      <c r="AH14" s="460"/>
    </row>
    <row r="15" spans="1:35" ht="25.2" customHeight="1">
      <c r="C15" s="386" t="s">
        <v>7</v>
      </c>
      <c r="D15" s="387"/>
      <c r="E15" s="387"/>
      <c r="F15" s="388"/>
      <c r="G15" s="486" t="s">
        <v>421</v>
      </c>
      <c r="H15" s="487"/>
      <c r="I15" s="487"/>
      <c r="J15" s="487"/>
      <c r="K15" s="487"/>
      <c r="L15" s="487"/>
      <c r="M15" s="487"/>
      <c r="N15" s="487"/>
      <c r="O15" s="487"/>
      <c r="P15" s="487"/>
      <c r="Q15" s="487"/>
      <c r="R15" s="487"/>
      <c r="S15" s="487"/>
      <c r="T15" s="487"/>
      <c r="U15" s="487"/>
      <c r="V15" s="487"/>
      <c r="W15" s="487"/>
      <c r="X15" s="487"/>
      <c r="Y15" s="487"/>
      <c r="Z15" s="487"/>
      <c r="AA15" s="487"/>
      <c r="AB15" s="487"/>
      <c r="AC15" s="487"/>
      <c r="AD15" s="487"/>
      <c r="AE15" s="487"/>
      <c r="AF15" s="487"/>
      <c r="AG15" s="487"/>
      <c r="AH15" s="488"/>
    </row>
    <row r="16" spans="1:35" ht="25.2" customHeight="1">
      <c r="C16" s="489" t="s">
        <v>65</v>
      </c>
      <c r="D16" s="490"/>
      <c r="E16" s="490"/>
      <c r="F16" s="490"/>
      <c r="G16" s="491"/>
      <c r="H16" s="492"/>
      <c r="I16" s="493" t="s">
        <v>106</v>
      </c>
      <c r="J16" s="493"/>
      <c r="K16" s="493"/>
      <c r="L16" s="493"/>
      <c r="M16" s="493"/>
      <c r="N16" s="494"/>
      <c r="O16" s="491"/>
      <c r="P16" s="492"/>
      <c r="Q16" s="495" t="s">
        <v>107</v>
      </c>
      <c r="R16" s="495"/>
      <c r="S16" s="495"/>
      <c r="T16" s="495"/>
      <c r="U16" s="495"/>
      <c r="V16" s="496"/>
      <c r="W16" s="478"/>
      <c r="X16" s="497" t="s">
        <v>108</v>
      </c>
      <c r="Y16" s="497"/>
      <c r="Z16" s="497"/>
      <c r="AA16" s="478"/>
      <c r="AB16" s="478"/>
      <c r="AC16" s="478"/>
      <c r="AD16" s="478"/>
      <c r="AE16" s="478"/>
      <c r="AF16" s="478"/>
      <c r="AG16" s="478"/>
      <c r="AH16" s="75" t="s">
        <v>101</v>
      </c>
      <c r="AI16" s="1"/>
    </row>
    <row r="17" spans="1:38" s="2" customFormat="1" ht="13.5" customHeight="1"/>
    <row r="18" spans="1:38" s="2" customFormat="1" ht="13.5" customHeight="1">
      <c r="B18" s="2" t="s">
        <v>163</v>
      </c>
      <c r="D18" s="4"/>
    </row>
    <row r="19" spans="1:38" s="2" customFormat="1" ht="30" customHeight="1">
      <c r="C19" s="498" t="s">
        <v>93</v>
      </c>
      <c r="D19" s="498"/>
      <c r="E19" s="498"/>
      <c r="F19" s="498"/>
      <c r="G19" s="498"/>
      <c r="H19" s="498"/>
      <c r="I19" s="490" t="s">
        <v>68</v>
      </c>
      <c r="J19" s="490"/>
      <c r="K19" s="490"/>
      <c r="L19" s="490"/>
      <c r="M19" s="490"/>
      <c r="N19" s="490"/>
      <c r="O19" s="490"/>
      <c r="P19" s="499" t="s">
        <v>13</v>
      </c>
      <c r="Q19" s="499"/>
      <c r="R19" s="499"/>
      <c r="S19" s="499"/>
      <c r="T19" s="499"/>
      <c r="U19" s="499"/>
      <c r="V19" s="499"/>
      <c r="W19" s="499"/>
      <c r="X19" s="499"/>
      <c r="Y19" s="499"/>
      <c r="Z19" s="499"/>
      <c r="AA19" s="499"/>
      <c r="AB19" s="500" t="s">
        <v>67</v>
      </c>
      <c r="AC19" s="500"/>
      <c r="AD19" s="500"/>
      <c r="AE19" s="500"/>
      <c r="AF19" s="500"/>
      <c r="AG19" s="500"/>
      <c r="AH19" s="500"/>
    </row>
    <row r="20" spans="1:38" s="2" customFormat="1" ht="25.2" customHeight="1">
      <c r="C20" s="501" t="s">
        <v>279</v>
      </c>
      <c r="D20" s="502"/>
      <c r="E20" s="502"/>
      <c r="F20" s="502"/>
      <c r="G20" s="502"/>
      <c r="H20" s="503"/>
      <c r="I20" s="504" t="s">
        <v>422</v>
      </c>
      <c r="J20" s="505"/>
      <c r="K20" s="505"/>
      <c r="L20" s="505"/>
      <c r="M20" s="505"/>
      <c r="N20" s="505"/>
      <c r="O20" s="506"/>
      <c r="P20" s="504" t="s">
        <v>423</v>
      </c>
      <c r="Q20" s="505"/>
      <c r="R20" s="505"/>
      <c r="S20" s="505"/>
      <c r="T20" s="505"/>
      <c r="U20" s="505"/>
      <c r="V20" s="505"/>
      <c r="W20" s="505"/>
      <c r="X20" s="505"/>
      <c r="Y20" s="505"/>
      <c r="Z20" s="505"/>
      <c r="AA20" s="506"/>
      <c r="AB20" s="507">
        <v>1</v>
      </c>
      <c r="AC20" s="508"/>
      <c r="AD20" s="508"/>
      <c r="AE20" s="508"/>
      <c r="AF20" s="509" t="s">
        <v>17</v>
      </c>
      <c r="AG20" s="509"/>
      <c r="AH20" s="510"/>
      <c r="AK20" s="2" t="s">
        <v>141</v>
      </c>
      <c r="AL20" s="2">
        <f ca="1">SUMIF(C20:AE21,AK20,AB20:AE21)</f>
        <v>1</v>
      </c>
    </row>
    <row r="21" spans="1:38" s="2" customFormat="1" ht="25.2" customHeight="1">
      <c r="C21" s="501" t="s">
        <v>140</v>
      </c>
      <c r="D21" s="502"/>
      <c r="E21" s="502"/>
      <c r="F21" s="502"/>
      <c r="G21" s="502"/>
      <c r="H21" s="503"/>
      <c r="I21" s="504" t="s">
        <v>424</v>
      </c>
      <c r="J21" s="505"/>
      <c r="K21" s="505"/>
      <c r="L21" s="505"/>
      <c r="M21" s="505"/>
      <c r="N21" s="505"/>
      <c r="O21" s="506"/>
      <c r="P21" s="504" t="s">
        <v>425</v>
      </c>
      <c r="Q21" s="505"/>
      <c r="R21" s="505"/>
      <c r="S21" s="505"/>
      <c r="T21" s="505"/>
      <c r="U21" s="505"/>
      <c r="V21" s="505"/>
      <c r="W21" s="505"/>
      <c r="X21" s="505"/>
      <c r="Y21" s="505"/>
      <c r="Z21" s="505"/>
      <c r="AA21" s="506"/>
      <c r="AB21" s="507">
        <v>1</v>
      </c>
      <c r="AC21" s="508"/>
      <c r="AD21" s="508"/>
      <c r="AE21" s="508"/>
      <c r="AF21" s="509" t="s">
        <v>17</v>
      </c>
      <c r="AG21" s="509"/>
      <c r="AH21" s="510"/>
      <c r="AK21" s="2" t="s">
        <v>140</v>
      </c>
      <c r="AL21" s="2">
        <f ca="1">SUMIF(C20:AE21,AK21,AB20:AE21)</f>
        <v>1</v>
      </c>
    </row>
    <row r="22" spans="1:38" s="2" customFormat="1" ht="15" customHeight="1"/>
    <row r="23" spans="1:38" s="2" customFormat="1" ht="21" customHeight="1">
      <c r="B23" s="2">
        <v>10</v>
      </c>
      <c r="C23" s="2" t="s">
        <v>167</v>
      </c>
      <c r="D23" s="4"/>
    </row>
    <row r="24" spans="1:38" s="2" customFormat="1" ht="25.2" customHeight="1">
      <c r="C24" s="433" t="s">
        <v>94</v>
      </c>
      <c r="D24" s="434"/>
      <c r="E24" s="434"/>
      <c r="F24" s="435"/>
      <c r="G24" s="511" t="s">
        <v>426</v>
      </c>
      <c r="H24" s="512"/>
      <c r="I24" s="512"/>
      <c r="J24" s="512"/>
      <c r="K24" s="162" t="s">
        <v>1</v>
      </c>
      <c r="L24" s="512" t="s">
        <v>379</v>
      </c>
      <c r="M24" s="512"/>
      <c r="N24" s="162" t="s">
        <v>123</v>
      </c>
      <c r="O24" s="512" t="s">
        <v>375</v>
      </c>
      <c r="P24" s="512"/>
      <c r="Q24" s="513" t="s">
        <v>124</v>
      </c>
      <c r="R24" s="514"/>
      <c r="S24" s="433" t="s">
        <v>95</v>
      </c>
      <c r="T24" s="434"/>
      <c r="U24" s="434"/>
      <c r="V24" s="435"/>
      <c r="W24" s="511" t="s">
        <v>426</v>
      </c>
      <c r="X24" s="512"/>
      <c r="Y24" s="512"/>
      <c r="Z24" s="512"/>
      <c r="AA24" s="162" t="s">
        <v>1</v>
      </c>
      <c r="AB24" s="512" t="s">
        <v>379</v>
      </c>
      <c r="AC24" s="512"/>
      <c r="AD24" s="162" t="s">
        <v>123</v>
      </c>
      <c r="AE24" s="512" t="s">
        <v>375</v>
      </c>
      <c r="AF24" s="512"/>
      <c r="AG24" s="513" t="s">
        <v>124</v>
      </c>
      <c r="AH24" s="514"/>
    </row>
    <row r="25" spans="1:38" s="2" customFormat="1" ht="8.5500000000000007" customHeight="1">
      <c r="C25" s="15"/>
      <c r="D25" s="15"/>
      <c r="E25" s="15"/>
      <c r="F25" s="15"/>
      <c r="G25" s="12"/>
      <c r="H25" s="12"/>
      <c r="I25" s="12"/>
      <c r="J25" s="12"/>
      <c r="K25" s="12"/>
      <c r="L25" s="12"/>
      <c r="M25" s="12"/>
      <c r="N25" s="12"/>
      <c r="O25" s="12"/>
      <c r="P25" s="12"/>
      <c r="Q25" s="12"/>
      <c r="R25" s="12"/>
      <c r="S25" s="12"/>
      <c r="T25" s="12"/>
      <c r="U25" s="12"/>
      <c r="V25" s="12"/>
      <c r="W25" s="12"/>
      <c r="X25" s="12"/>
      <c r="Y25" s="13"/>
      <c r="Z25" s="13"/>
      <c r="AA25" s="13"/>
      <c r="AB25" s="13"/>
      <c r="AC25" s="13"/>
      <c r="AD25" s="13"/>
      <c r="AE25" s="14"/>
      <c r="AF25" s="14"/>
      <c r="AG25" s="14"/>
      <c r="AH25" s="14"/>
    </row>
    <row r="26" spans="1:38" s="2" customFormat="1">
      <c r="B26" s="2" t="s">
        <v>164</v>
      </c>
      <c r="C26" s="16"/>
      <c r="D26" s="15"/>
      <c r="AF26" s="11"/>
      <c r="AG26" s="31"/>
    </row>
    <row r="27" spans="1:38" s="2" customFormat="1" ht="11.55" customHeight="1">
      <c r="A27" s="32"/>
      <c r="B27" s="15"/>
      <c r="C27" s="16"/>
      <c r="D27" s="15"/>
      <c r="AF27" s="11"/>
      <c r="AG27" s="31"/>
    </row>
    <row r="28" spans="1:38" s="2" customFormat="1" ht="28.2" customHeight="1">
      <c r="C28" s="433" t="s">
        <v>69</v>
      </c>
      <c r="D28" s="434"/>
      <c r="E28" s="434"/>
      <c r="F28" s="435"/>
      <c r="G28" s="303"/>
      <c r="H28" s="304"/>
      <c r="I28" s="515" t="s">
        <v>70</v>
      </c>
      <c r="J28" s="515"/>
      <c r="K28" s="515"/>
      <c r="L28" s="515"/>
      <c r="M28" s="515"/>
      <c r="N28" s="516"/>
      <c r="O28" s="303"/>
      <c r="P28" s="304"/>
      <c r="Q28" s="515" t="s">
        <v>71</v>
      </c>
      <c r="R28" s="515"/>
      <c r="S28" s="515"/>
      <c r="T28" s="515"/>
      <c r="U28" s="515"/>
      <c r="V28" s="516"/>
      <c r="W28" s="30"/>
      <c r="X28" s="30"/>
      <c r="Y28" s="30"/>
      <c r="Z28" s="30"/>
      <c r="AA28" s="30"/>
      <c r="AB28" s="30"/>
      <c r="AC28" s="30"/>
      <c r="AD28" s="30"/>
      <c r="AE28" s="30"/>
      <c r="AF28" s="30"/>
      <c r="AG28" s="30"/>
      <c r="AH28" s="30"/>
    </row>
    <row r="29" spans="1:38" s="2" customFormat="1" ht="30" customHeight="1">
      <c r="C29" s="74" t="s">
        <v>97</v>
      </c>
      <c r="D29" s="65"/>
      <c r="E29" s="65"/>
      <c r="F29" s="65"/>
      <c r="G29" s="67"/>
      <c r="H29" s="67"/>
      <c r="I29" s="24"/>
      <c r="J29" s="24"/>
      <c r="K29" s="69"/>
      <c r="L29" s="24"/>
      <c r="M29" s="24"/>
      <c r="N29" s="24"/>
      <c r="O29" s="68"/>
      <c r="P29" s="68"/>
      <c r="Q29" s="64"/>
      <c r="R29" s="64"/>
      <c r="S29" s="64"/>
      <c r="T29" s="64"/>
      <c r="U29" s="64"/>
      <c r="V29" s="64"/>
      <c r="W29" s="66"/>
      <c r="X29" s="66"/>
      <c r="Y29" s="66"/>
      <c r="Z29" s="66"/>
      <c r="AA29" s="66"/>
      <c r="AB29" s="66"/>
      <c r="AC29" s="66"/>
      <c r="AD29" s="66"/>
      <c r="AE29" s="66"/>
      <c r="AF29" s="66"/>
      <c r="AG29" s="66"/>
      <c r="AH29" s="66"/>
    </row>
    <row r="30" spans="1:38" s="2" customFormat="1" ht="25.2" customHeight="1">
      <c r="C30" s="433" t="s">
        <v>96</v>
      </c>
      <c r="D30" s="434"/>
      <c r="E30" s="434"/>
      <c r="F30" s="523"/>
      <c r="G30" s="524"/>
      <c r="H30" s="525"/>
      <c r="I30" s="525"/>
      <c r="J30" s="525"/>
      <c r="K30" s="525"/>
      <c r="L30" s="525"/>
      <c r="M30" s="85" t="s">
        <v>19</v>
      </c>
      <c r="N30" s="86"/>
      <c r="O30" s="526" t="s">
        <v>72</v>
      </c>
      <c r="P30" s="527"/>
      <c r="Q30" s="527"/>
      <c r="R30" s="527"/>
      <c r="S30" s="527"/>
      <c r="T30" s="528"/>
      <c r="U30" s="529"/>
      <c r="V30" s="530"/>
      <c r="W30" s="530"/>
      <c r="X30" s="530"/>
      <c r="Y30" s="530"/>
      <c r="Z30" s="530"/>
      <c r="AA30" s="530"/>
      <c r="AB30" s="530"/>
      <c r="AC30" s="530"/>
      <c r="AD30" s="530"/>
      <c r="AE30" s="530"/>
      <c r="AF30" s="530"/>
      <c r="AG30" s="530"/>
      <c r="AH30" s="531"/>
    </row>
    <row r="31" spans="1:38" s="2" customFormat="1" ht="25.2" customHeight="1">
      <c r="C31" s="394" t="s">
        <v>175</v>
      </c>
      <c r="D31" s="395"/>
      <c r="E31" s="395"/>
      <c r="F31" s="532"/>
      <c r="G31" s="533"/>
      <c r="H31" s="534"/>
      <c r="I31" s="534"/>
      <c r="J31" s="534"/>
      <c r="K31" s="534"/>
      <c r="L31" s="534"/>
      <c r="M31" s="534"/>
      <c r="N31" s="535"/>
      <c r="O31" s="536" t="s">
        <v>73</v>
      </c>
      <c r="P31" s="537"/>
      <c r="Q31" s="537"/>
      <c r="R31" s="537"/>
      <c r="S31" s="537"/>
      <c r="T31" s="538"/>
      <c r="U31" s="529"/>
      <c r="V31" s="530"/>
      <c r="W31" s="530"/>
      <c r="X31" s="530"/>
      <c r="Y31" s="530"/>
      <c r="Z31" s="530"/>
      <c r="AA31" s="530"/>
      <c r="AB31" s="530"/>
      <c r="AC31" s="530"/>
      <c r="AD31" s="530"/>
      <c r="AE31" s="530"/>
      <c r="AF31" s="530"/>
      <c r="AG31" s="530"/>
      <c r="AH31" s="531"/>
    </row>
    <row r="32" spans="1:38" s="2" customFormat="1" ht="14.55" customHeight="1">
      <c r="C32" s="517" t="s">
        <v>125</v>
      </c>
      <c r="D32" s="518"/>
      <c r="E32" s="518"/>
      <c r="F32" s="518"/>
      <c r="G32" s="518"/>
      <c r="H32" s="518"/>
      <c r="I32" s="518"/>
      <c r="J32" s="518"/>
      <c r="K32" s="518"/>
      <c r="L32" s="518"/>
      <c r="M32" s="518"/>
      <c r="N32" s="518"/>
      <c r="O32" s="518"/>
      <c r="P32" s="518"/>
      <c r="Q32" s="518"/>
      <c r="R32" s="518"/>
      <c r="S32" s="518"/>
      <c r="T32" s="518"/>
      <c r="U32" s="518"/>
      <c r="V32" s="518"/>
      <c r="W32" s="518"/>
      <c r="X32" s="518"/>
      <c r="Y32" s="518"/>
      <c r="Z32" s="518"/>
      <c r="AA32" s="518"/>
      <c r="AB32" s="518"/>
      <c r="AC32" s="518"/>
      <c r="AD32" s="518"/>
      <c r="AE32" s="518"/>
      <c r="AF32" s="518"/>
      <c r="AG32" s="518"/>
      <c r="AH32" s="519"/>
    </row>
    <row r="33" spans="3:35" s="2" customFormat="1" ht="30" customHeight="1">
      <c r="C33" s="520"/>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2"/>
    </row>
    <row r="34" spans="3:35" s="2" customFormat="1"/>
    <row r="35" spans="3:35">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3:35">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3:35" ht="30" customHeight="1">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3:35" ht="19.95" customHeight="1">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3:35" ht="17.55" customHeight="1">
      <c r="G39" s="2"/>
      <c r="H39" s="2"/>
      <c r="I39" s="2"/>
      <c r="J39" s="2"/>
      <c r="K39" s="2"/>
      <c r="L39" s="2"/>
      <c r="M39" s="2"/>
      <c r="N39" s="2"/>
      <c r="O39" s="2"/>
      <c r="P39" s="2"/>
      <c r="Q39" s="2"/>
      <c r="R39" s="2"/>
      <c r="S39" s="2"/>
      <c r="T39" s="2"/>
      <c r="U39" s="2"/>
      <c r="V39" s="2"/>
      <c r="W39" s="2"/>
      <c r="X39" s="2"/>
      <c r="Y39" s="2"/>
      <c r="Z39" s="2"/>
      <c r="AA39" s="2"/>
      <c r="AB39" s="2"/>
      <c r="AC39" s="2"/>
      <c r="AD39" s="381"/>
      <c r="AE39" s="381"/>
      <c r="AF39" s="381"/>
      <c r="AG39" s="381"/>
      <c r="AH39" s="381"/>
      <c r="AI39" s="381"/>
    </row>
    <row r="40" spans="3:35" ht="17.55" customHeight="1">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3:35">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3:35">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3:35">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3:35" ht="19.95" customHeight="1">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3:35" ht="19.95" customHeight="1">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3:35" ht="30" customHeight="1">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8" spans="3:35" ht="30" customHeight="1"/>
    <row r="49" spans="3:32" ht="14.55" customHeight="1">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3:32" ht="21" customHeight="1">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3:32" ht="12" customHeight="1">
      <c r="C51" s="381"/>
      <c r="D51" s="381"/>
      <c r="E51" s="381"/>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row>
    <row r="52" spans="3:32" ht="19.95" customHeight="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row>
    <row r="53" spans="3:32" ht="19.95" customHeight="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row>
    <row r="54" spans="3:32" ht="19.95" customHeight="1">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row>
    <row r="55" spans="3:32" ht="19.95" customHeight="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row>
    <row r="56" spans="3:32" ht="19.95" customHeight="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row>
    <row r="57" spans="3:32" ht="19.95" customHeight="1">
      <c r="G57" s="2"/>
      <c r="H57" s="2"/>
      <c r="I57" s="2"/>
      <c r="J57" s="2"/>
      <c r="K57" s="2"/>
      <c r="L57" s="2"/>
      <c r="M57" s="2"/>
      <c r="N57" s="2"/>
      <c r="O57" s="2"/>
      <c r="P57" s="2"/>
      <c r="Q57" s="2"/>
      <c r="R57" s="2"/>
      <c r="S57" s="2"/>
      <c r="T57" s="2"/>
      <c r="U57" s="2"/>
      <c r="V57" s="2"/>
      <c r="W57" s="2"/>
      <c r="X57" s="2"/>
      <c r="Y57" s="2"/>
      <c r="Z57" s="2"/>
      <c r="AA57" s="2"/>
      <c r="AB57" s="2"/>
      <c r="AC57" s="2"/>
      <c r="AD57" s="2"/>
      <c r="AE57" s="2"/>
      <c r="AF57" s="2"/>
    </row>
  </sheetData>
  <mergeCells count="76">
    <mergeCell ref="C32:AH32"/>
    <mergeCell ref="C33:AH33"/>
    <mergeCell ref="AD39:AI39"/>
    <mergeCell ref="C51:AF56"/>
    <mergeCell ref="C30:F30"/>
    <mergeCell ref="G30:L30"/>
    <mergeCell ref="O30:T30"/>
    <mergeCell ref="U30:AH30"/>
    <mergeCell ref="C31:F31"/>
    <mergeCell ref="G31:N31"/>
    <mergeCell ref="O31:T31"/>
    <mergeCell ref="U31:AH31"/>
    <mergeCell ref="S24:V24"/>
    <mergeCell ref="W24:Z24"/>
    <mergeCell ref="AB24:AC24"/>
    <mergeCell ref="AE24:AF24"/>
    <mergeCell ref="AG24:AH24"/>
    <mergeCell ref="C28:F28"/>
    <mergeCell ref="G28:H28"/>
    <mergeCell ref="I28:N28"/>
    <mergeCell ref="O28:P28"/>
    <mergeCell ref="Q28:V28"/>
    <mergeCell ref="C21:H21"/>
    <mergeCell ref="I21:O21"/>
    <mergeCell ref="P21:AA21"/>
    <mergeCell ref="AB21:AE21"/>
    <mergeCell ref="AF21:AH21"/>
    <mergeCell ref="C24:F24"/>
    <mergeCell ref="G24:J24"/>
    <mergeCell ref="L24:M24"/>
    <mergeCell ref="O24:P24"/>
    <mergeCell ref="Q24:R24"/>
    <mergeCell ref="C19:H19"/>
    <mergeCell ref="I19:O19"/>
    <mergeCell ref="P19:AA19"/>
    <mergeCell ref="AB19:AH19"/>
    <mergeCell ref="C20:H20"/>
    <mergeCell ref="I20:O20"/>
    <mergeCell ref="P20:AA20"/>
    <mergeCell ref="AB20:AE20"/>
    <mergeCell ref="AF20:AH20"/>
    <mergeCell ref="C15:F15"/>
    <mergeCell ref="G15:AH15"/>
    <mergeCell ref="C16:F16"/>
    <mergeCell ref="G16:H16"/>
    <mergeCell ref="I16:N16"/>
    <mergeCell ref="O16:P16"/>
    <mergeCell ref="Q16:U16"/>
    <mergeCell ref="V16:W16"/>
    <mergeCell ref="X16:Z16"/>
    <mergeCell ref="AA16:AG16"/>
    <mergeCell ref="C11:AH11"/>
    <mergeCell ref="C12:AH12"/>
    <mergeCell ref="C14:F14"/>
    <mergeCell ref="G14:L14"/>
    <mergeCell ref="M14:N14"/>
    <mergeCell ref="O14:AH14"/>
    <mergeCell ref="AB9:AH9"/>
    <mergeCell ref="C10:F10"/>
    <mergeCell ref="I10:K10"/>
    <mergeCell ref="L10:M10"/>
    <mergeCell ref="N10:P10"/>
    <mergeCell ref="Q10:Y10"/>
    <mergeCell ref="AG10:AH10"/>
    <mergeCell ref="C9:F9"/>
    <mergeCell ref="G9:H9"/>
    <mergeCell ref="I9:P9"/>
    <mergeCell ref="Q9:R9"/>
    <mergeCell ref="S9:Y9"/>
    <mergeCell ref="Z9:AA9"/>
    <mergeCell ref="C7:F7"/>
    <mergeCell ref="G7:L7"/>
    <mergeCell ref="M7:N7"/>
    <mergeCell ref="O7:AH7"/>
    <mergeCell ref="C8:F8"/>
    <mergeCell ref="G8:AH8"/>
  </mergeCells>
  <phoneticPr fontId="5"/>
  <dataValidations count="1">
    <dataValidation type="list" allowBlank="1" showInputMessage="1" showErrorMessage="1" sqref="C20:H21" xr:uid="{6F7472E8-1F26-47C5-8C6F-216CCEA3FA6D}">
      <formula1>"(選択して下さい),普通充電設備,急速充電設備"</formula1>
    </dataValidation>
  </dataValidations>
  <printOptions horizontalCentered="1"/>
  <pageMargins left="0.51181102362204722" right="0.31496062992125984" top="0.35433070866141736" bottom="0.35433070866141736" header="0.31496062992125984" footer="0.31496062992125984"/>
  <pageSetup paperSize="9" scale="8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6</xdr:col>
                    <xdr:colOff>76200</xdr:colOff>
                    <xdr:row>8</xdr:row>
                    <xdr:rowOff>30480</xdr:rowOff>
                  </from>
                  <to>
                    <xdr:col>7</xdr:col>
                    <xdr:colOff>137160</xdr:colOff>
                    <xdr:row>8</xdr:row>
                    <xdr:rowOff>297180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16</xdr:col>
                    <xdr:colOff>76200</xdr:colOff>
                    <xdr:row>8</xdr:row>
                    <xdr:rowOff>30480</xdr:rowOff>
                  </from>
                  <to>
                    <xdr:col>17</xdr:col>
                    <xdr:colOff>137160</xdr:colOff>
                    <xdr:row>8</xdr:row>
                    <xdr:rowOff>297180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25</xdr:col>
                    <xdr:colOff>76200</xdr:colOff>
                    <xdr:row>8</xdr:row>
                    <xdr:rowOff>30480</xdr:rowOff>
                  </from>
                  <to>
                    <xdr:col>26</xdr:col>
                    <xdr:colOff>137160</xdr:colOff>
                    <xdr:row>8</xdr:row>
                    <xdr:rowOff>297180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6</xdr:col>
                    <xdr:colOff>76200</xdr:colOff>
                    <xdr:row>15</xdr:row>
                    <xdr:rowOff>30480</xdr:rowOff>
                  </from>
                  <to>
                    <xdr:col>7</xdr:col>
                    <xdr:colOff>137160</xdr:colOff>
                    <xdr:row>15</xdr:row>
                    <xdr:rowOff>297180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14</xdr:col>
                    <xdr:colOff>76200</xdr:colOff>
                    <xdr:row>15</xdr:row>
                    <xdr:rowOff>30480</xdr:rowOff>
                  </from>
                  <to>
                    <xdr:col>15</xdr:col>
                    <xdr:colOff>137160</xdr:colOff>
                    <xdr:row>15</xdr:row>
                    <xdr:rowOff>297180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21</xdr:col>
                    <xdr:colOff>76200</xdr:colOff>
                    <xdr:row>15</xdr:row>
                    <xdr:rowOff>30480</xdr:rowOff>
                  </from>
                  <to>
                    <xdr:col>22</xdr:col>
                    <xdr:colOff>137160</xdr:colOff>
                    <xdr:row>15</xdr:row>
                    <xdr:rowOff>297180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6</xdr:col>
                    <xdr:colOff>76200</xdr:colOff>
                    <xdr:row>27</xdr:row>
                    <xdr:rowOff>68580</xdr:rowOff>
                  </from>
                  <to>
                    <xdr:col>7</xdr:col>
                    <xdr:colOff>144780</xdr:colOff>
                    <xdr:row>27</xdr:row>
                    <xdr:rowOff>327660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14</xdr:col>
                    <xdr:colOff>76200</xdr:colOff>
                    <xdr:row>27</xdr:row>
                    <xdr:rowOff>68580</xdr:rowOff>
                  </from>
                  <to>
                    <xdr:col>15</xdr:col>
                    <xdr:colOff>137160</xdr:colOff>
                    <xdr:row>27</xdr:row>
                    <xdr:rowOff>335280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30</xdr:col>
                    <xdr:colOff>76200</xdr:colOff>
                    <xdr:row>9</xdr:row>
                    <xdr:rowOff>30480</xdr:rowOff>
                  </from>
                  <to>
                    <xdr:col>31</xdr:col>
                    <xdr:colOff>137160</xdr:colOff>
                    <xdr:row>9</xdr:row>
                    <xdr:rowOff>297180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25</xdr:col>
                    <xdr:colOff>76200</xdr:colOff>
                    <xdr:row>9</xdr:row>
                    <xdr:rowOff>30480</xdr:rowOff>
                  </from>
                  <to>
                    <xdr:col>26</xdr:col>
                    <xdr:colOff>137160</xdr:colOff>
                    <xdr:row>9</xdr:row>
                    <xdr:rowOff>297180</xdr:rowOff>
                  </to>
                </anchor>
              </controlPr>
            </control>
          </mc:Choice>
        </mc:AlternateContent>
        <mc:AlternateContent xmlns:mc="http://schemas.openxmlformats.org/markup-compatibility/2006">
          <mc:Choice Requires="x14">
            <control shapeId="69643" r:id="rId14" name="Check Box 11">
              <controlPr defaultSize="0" autoFill="0" autoLine="0" autoPict="0">
                <anchor moveWithCells="1">
                  <from>
                    <xdr:col>6</xdr:col>
                    <xdr:colOff>76200</xdr:colOff>
                    <xdr:row>9</xdr:row>
                    <xdr:rowOff>30480</xdr:rowOff>
                  </from>
                  <to>
                    <xdr:col>7</xdr:col>
                    <xdr:colOff>137160</xdr:colOff>
                    <xdr:row>9</xdr:row>
                    <xdr:rowOff>297180</xdr:rowOff>
                  </to>
                </anchor>
              </controlPr>
            </control>
          </mc:Choice>
        </mc:AlternateContent>
        <mc:AlternateContent xmlns:mc="http://schemas.openxmlformats.org/markup-compatibility/2006">
          <mc:Choice Requires="x14">
            <control shapeId="69644" r:id="rId15" name="Check Box 12">
              <controlPr defaultSize="0" autoFill="0" autoLine="0" autoPict="0">
                <anchor moveWithCells="1">
                  <from>
                    <xdr:col>11</xdr:col>
                    <xdr:colOff>76200</xdr:colOff>
                    <xdr:row>9</xdr:row>
                    <xdr:rowOff>30480</xdr:rowOff>
                  </from>
                  <to>
                    <xdr:col>12</xdr:col>
                    <xdr:colOff>137160</xdr:colOff>
                    <xdr:row>9</xdr:row>
                    <xdr:rowOff>297180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4623-87D2-4E9D-AA20-72389867671C}">
  <sheetPr>
    <tabColor rgb="FFFFFF00"/>
  </sheetPr>
  <dimension ref="A1:AO30"/>
  <sheetViews>
    <sheetView view="pageBreakPreview" zoomScaleNormal="100" zoomScaleSheetLayoutView="100" workbookViewId="0">
      <selection activeCell="A13" sqref="A13:AG13"/>
    </sheetView>
  </sheetViews>
  <sheetFormatPr defaultColWidth="8.09765625" defaultRowHeight="13.2"/>
  <cols>
    <col min="1" max="1" width="1.5" style="2" customWidth="1"/>
    <col min="2" max="2" width="3.296875" style="2" customWidth="1"/>
    <col min="3" max="6" width="2.59765625" style="2" customWidth="1"/>
    <col min="7" max="33" width="2.59765625" style="4" customWidth="1"/>
    <col min="34" max="34" width="2.59765625" style="2" customWidth="1"/>
    <col min="35" max="35" width="2.5" style="2" customWidth="1"/>
    <col min="36" max="36" width="8.09765625" style="1"/>
    <col min="37" max="38" width="8.09765625" style="1" customWidth="1"/>
    <col min="39" max="39" width="9.3984375" style="1" bestFit="1" customWidth="1"/>
    <col min="40" max="40" width="8.09765625" style="1" customWidth="1"/>
    <col min="41" max="16384" width="8.09765625" style="1"/>
  </cols>
  <sheetData>
    <row r="1" spans="1:41"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1" s="3" customFormat="1" ht="13.5" customHeight="1">
      <c r="A2" s="2" t="s">
        <v>173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41" s="3" customFormat="1" ht="13.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41" ht="13.5" customHeight="1">
      <c r="B4" s="2" t="s">
        <v>183</v>
      </c>
      <c r="D4" s="4"/>
      <c r="G4" s="2"/>
      <c r="H4" s="2"/>
      <c r="I4" s="2"/>
      <c r="J4" s="2"/>
      <c r="K4" s="2"/>
      <c r="L4" s="2"/>
      <c r="M4" s="2"/>
      <c r="N4" s="2"/>
      <c r="O4" s="2"/>
      <c r="P4" s="2"/>
      <c r="Q4" s="2"/>
      <c r="R4" s="2"/>
      <c r="S4" s="2"/>
      <c r="T4" s="2"/>
      <c r="U4" s="2"/>
      <c r="V4" s="2"/>
      <c r="W4" s="2"/>
      <c r="X4" s="2"/>
      <c r="Y4" s="2"/>
      <c r="Z4" s="2"/>
      <c r="AA4" s="2"/>
      <c r="AB4" s="2"/>
      <c r="AC4" s="2"/>
      <c r="AD4" s="5"/>
      <c r="AE4" s="2"/>
      <c r="AF4" s="2"/>
      <c r="AG4" s="2"/>
    </row>
    <row r="5" spans="1:41" ht="6.6" customHeight="1">
      <c r="G5" s="2"/>
      <c r="H5" s="2"/>
      <c r="I5" s="2"/>
      <c r="J5" s="2"/>
      <c r="K5" s="2"/>
      <c r="L5" s="2"/>
      <c r="M5" s="2"/>
      <c r="N5" s="2"/>
      <c r="O5" s="2"/>
      <c r="P5" s="2"/>
      <c r="Q5" s="2"/>
      <c r="R5" s="2"/>
      <c r="S5" s="2"/>
      <c r="T5" s="2"/>
      <c r="U5" s="2"/>
      <c r="V5" s="2"/>
      <c r="W5" s="2"/>
      <c r="X5" s="2"/>
      <c r="Y5" s="2"/>
      <c r="Z5" s="2"/>
      <c r="AA5" s="2"/>
      <c r="AB5" s="2"/>
      <c r="AC5" s="2"/>
      <c r="AD5" s="2"/>
      <c r="AE5" s="2"/>
      <c r="AF5" s="2"/>
      <c r="AG5" s="2"/>
    </row>
    <row r="6" spans="1:41" ht="6.6" customHeight="1">
      <c r="D6" s="4"/>
      <c r="G6" s="2"/>
      <c r="H6" s="2"/>
      <c r="I6" s="2"/>
      <c r="J6" s="2"/>
      <c r="K6" s="2"/>
      <c r="L6" s="2"/>
      <c r="M6" s="2"/>
      <c r="N6" s="2"/>
      <c r="O6" s="2"/>
      <c r="P6" s="2"/>
      <c r="Q6" s="2"/>
      <c r="R6" s="2"/>
      <c r="S6" s="2"/>
      <c r="T6" s="2"/>
      <c r="U6" s="2"/>
      <c r="V6" s="2"/>
      <c r="W6" s="2"/>
      <c r="X6" s="2"/>
      <c r="Y6" s="2"/>
      <c r="Z6" s="2"/>
      <c r="AA6" s="2"/>
      <c r="AB6" s="2"/>
      <c r="AC6" s="2"/>
      <c r="AD6" s="5"/>
      <c r="AE6" s="2"/>
      <c r="AF6" s="2"/>
      <c r="AG6" s="2"/>
    </row>
    <row r="7" spans="1:41" ht="13.5" customHeight="1">
      <c r="C7" s="2" t="s">
        <v>296</v>
      </c>
      <c r="G7" s="2"/>
      <c r="H7" s="2"/>
      <c r="I7" s="2"/>
      <c r="J7" s="2"/>
      <c r="K7" s="2"/>
      <c r="L7" s="2"/>
      <c r="M7" s="2"/>
      <c r="N7" s="2"/>
      <c r="O7" s="2"/>
      <c r="P7" s="2"/>
      <c r="Q7" s="2"/>
      <c r="R7" s="2"/>
      <c r="S7" s="2"/>
      <c r="T7" s="2"/>
      <c r="U7" s="2"/>
      <c r="V7" s="2"/>
      <c r="W7" s="2"/>
      <c r="X7" s="2"/>
      <c r="Y7" s="2"/>
      <c r="Z7" s="2"/>
      <c r="AA7" s="2"/>
      <c r="AB7" s="2"/>
      <c r="AC7" s="2"/>
      <c r="AD7" s="5" t="s">
        <v>75</v>
      </c>
      <c r="AE7" s="2"/>
      <c r="AF7" s="2"/>
      <c r="AG7" s="2"/>
      <c r="AK7" s="1" t="s">
        <v>144</v>
      </c>
    </row>
    <row r="8" spans="1:41" ht="6.6" customHeight="1">
      <c r="D8" s="4"/>
      <c r="G8" s="2"/>
      <c r="H8" s="2"/>
      <c r="I8" s="2"/>
      <c r="J8" s="2"/>
      <c r="K8" s="2"/>
      <c r="L8" s="2"/>
      <c r="M8" s="2"/>
      <c r="N8" s="2"/>
      <c r="O8" s="2"/>
      <c r="P8" s="2"/>
      <c r="Q8" s="2"/>
      <c r="R8" s="2"/>
      <c r="S8" s="2"/>
      <c r="T8" s="2"/>
      <c r="U8" s="2"/>
      <c r="V8" s="2"/>
      <c r="W8" s="2"/>
      <c r="X8" s="2"/>
      <c r="Y8" s="2"/>
      <c r="Z8" s="2"/>
      <c r="AA8" s="2"/>
      <c r="AB8" s="2"/>
      <c r="AC8" s="2"/>
      <c r="AD8" s="5"/>
      <c r="AE8" s="2"/>
      <c r="AF8" s="2"/>
      <c r="AG8" s="2"/>
    </row>
    <row r="9" spans="1:41" ht="34.950000000000003" customHeight="1">
      <c r="C9" s="330" t="s">
        <v>81</v>
      </c>
      <c r="D9" s="330"/>
      <c r="E9" s="330"/>
      <c r="F9" s="330"/>
      <c r="G9" s="548" t="s">
        <v>98</v>
      </c>
      <c r="H9" s="548"/>
      <c r="I9" s="548"/>
      <c r="J9" s="549"/>
      <c r="K9" s="374" t="s">
        <v>66</v>
      </c>
      <c r="L9" s="548"/>
      <c r="M9" s="548"/>
      <c r="N9" s="548"/>
      <c r="O9" s="347" t="s">
        <v>126</v>
      </c>
      <c r="P9" s="347"/>
      <c r="Q9" s="347"/>
      <c r="R9" s="347"/>
      <c r="S9" s="347" t="s">
        <v>76</v>
      </c>
      <c r="T9" s="347"/>
      <c r="U9" s="347"/>
      <c r="V9" s="347"/>
      <c r="W9" s="347"/>
      <c r="X9" s="347"/>
      <c r="Y9" s="347"/>
      <c r="Z9" s="347"/>
      <c r="AA9" s="347" t="s">
        <v>82</v>
      </c>
      <c r="AB9" s="347"/>
      <c r="AC9" s="347"/>
      <c r="AD9" s="347"/>
      <c r="AE9" s="347"/>
      <c r="AF9" s="347"/>
      <c r="AG9" s="347"/>
      <c r="AH9" s="347"/>
      <c r="AJ9" s="2"/>
      <c r="AK9" s="94"/>
      <c r="AL9" s="539" t="s">
        <v>136</v>
      </c>
      <c r="AM9" s="540"/>
      <c r="AN9" s="541"/>
    </row>
    <row r="10" spans="1:41" ht="39.450000000000003" customHeight="1">
      <c r="C10" s="330" t="s">
        <v>77</v>
      </c>
      <c r="D10" s="330"/>
      <c r="E10" s="330"/>
      <c r="F10" s="330"/>
      <c r="G10" s="543">
        <v>220000</v>
      </c>
      <c r="H10" s="543"/>
      <c r="I10" s="543"/>
      <c r="J10" s="544"/>
      <c r="K10" s="545">
        <v>7500000</v>
      </c>
      <c r="L10" s="543"/>
      <c r="M10" s="543"/>
      <c r="N10" s="543"/>
      <c r="O10" s="546">
        <f>SUM(G10:N10)</f>
        <v>7720000</v>
      </c>
      <c r="P10" s="546"/>
      <c r="Q10" s="546"/>
      <c r="R10" s="546"/>
      <c r="S10" s="547"/>
      <c r="T10" s="547"/>
      <c r="U10" s="547"/>
      <c r="V10" s="547"/>
      <c r="W10" s="547"/>
      <c r="X10" s="547"/>
      <c r="Y10" s="547"/>
      <c r="Z10" s="547"/>
      <c r="AA10" s="543" t="s">
        <v>427</v>
      </c>
      <c r="AB10" s="543"/>
      <c r="AC10" s="543"/>
      <c r="AD10" s="543"/>
      <c r="AE10" s="543"/>
      <c r="AF10" s="543"/>
      <c r="AG10" s="543"/>
      <c r="AH10" s="543"/>
      <c r="AJ10" s="2"/>
      <c r="AK10" s="95"/>
      <c r="AL10" s="109" t="s">
        <v>110</v>
      </c>
      <c r="AM10" s="96" t="s">
        <v>137</v>
      </c>
      <c r="AN10" s="542"/>
    </row>
    <row r="11" spans="1:41" ht="34.950000000000003" customHeight="1">
      <c r="C11" s="349" t="s">
        <v>78</v>
      </c>
      <c r="D11" s="349"/>
      <c r="E11" s="349"/>
      <c r="F11" s="349"/>
      <c r="G11" s="543">
        <v>150000</v>
      </c>
      <c r="H11" s="543"/>
      <c r="I11" s="543"/>
      <c r="J11" s="544"/>
      <c r="K11" s="545">
        <v>700000</v>
      </c>
      <c r="L11" s="543"/>
      <c r="M11" s="543"/>
      <c r="N11" s="543"/>
      <c r="O11" s="546">
        <f t="shared" ref="O11:O12" si="0">SUM(G11:N11)</f>
        <v>850000</v>
      </c>
      <c r="P11" s="546"/>
      <c r="Q11" s="546"/>
      <c r="R11" s="546"/>
      <c r="S11" s="547"/>
      <c r="T11" s="547"/>
      <c r="U11" s="547"/>
      <c r="V11" s="547"/>
      <c r="W11" s="547"/>
      <c r="X11" s="547"/>
      <c r="Y11" s="547"/>
      <c r="Z11" s="547"/>
      <c r="AA11" s="543"/>
      <c r="AB11" s="543"/>
      <c r="AC11" s="543"/>
      <c r="AD11" s="543"/>
      <c r="AE11" s="543"/>
      <c r="AF11" s="543"/>
      <c r="AG11" s="543"/>
      <c r="AH11" s="543"/>
      <c r="AJ11" s="2"/>
      <c r="AK11" s="96" t="s">
        <v>138</v>
      </c>
      <c r="AL11" s="115">
        <f ca="1">100000*'１(3)①充電'!AL20</f>
        <v>100000</v>
      </c>
      <c r="AM11" s="115">
        <f ca="1">300000*'１(3)①充電'!AL21</f>
        <v>300000</v>
      </c>
      <c r="AN11" s="116"/>
      <c r="AO11" s="1" t="s">
        <v>143</v>
      </c>
    </row>
    <row r="12" spans="1:41" ht="34.950000000000003" customHeight="1">
      <c r="C12" s="330" t="s">
        <v>79</v>
      </c>
      <c r="D12" s="330"/>
      <c r="E12" s="330"/>
      <c r="F12" s="330"/>
      <c r="G12" s="543">
        <v>30000</v>
      </c>
      <c r="H12" s="543"/>
      <c r="I12" s="543"/>
      <c r="J12" s="544"/>
      <c r="K12" s="545">
        <v>100000</v>
      </c>
      <c r="L12" s="543"/>
      <c r="M12" s="543"/>
      <c r="N12" s="543"/>
      <c r="O12" s="546">
        <f t="shared" si="0"/>
        <v>130000</v>
      </c>
      <c r="P12" s="546"/>
      <c r="Q12" s="546"/>
      <c r="R12" s="546"/>
      <c r="S12" s="547"/>
      <c r="T12" s="547"/>
      <c r="U12" s="547"/>
      <c r="V12" s="547"/>
      <c r="W12" s="547"/>
      <c r="X12" s="547"/>
      <c r="Y12" s="547"/>
      <c r="Z12" s="547"/>
      <c r="AA12" s="543" t="s">
        <v>428</v>
      </c>
      <c r="AB12" s="543"/>
      <c r="AC12" s="543"/>
      <c r="AD12" s="543"/>
      <c r="AE12" s="543"/>
      <c r="AF12" s="543"/>
      <c r="AG12" s="543"/>
      <c r="AH12" s="543"/>
      <c r="AJ12" s="2"/>
      <c r="AK12" s="96" t="s">
        <v>139</v>
      </c>
      <c r="AL12" s="115">
        <f>G10/2</f>
        <v>110000</v>
      </c>
      <c r="AM12" s="115">
        <f>K10/2</f>
        <v>3750000</v>
      </c>
      <c r="AN12" s="116"/>
      <c r="AO12" s="1" t="s">
        <v>156</v>
      </c>
    </row>
    <row r="13" spans="1:41" ht="30" customHeight="1">
      <c r="C13" s="349" t="s">
        <v>80</v>
      </c>
      <c r="D13" s="349"/>
      <c r="E13" s="349"/>
      <c r="F13" s="349"/>
      <c r="G13" s="546">
        <f>SUM(G10:J12)</f>
        <v>400000</v>
      </c>
      <c r="H13" s="546"/>
      <c r="I13" s="546"/>
      <c r="J13" s="553"/>
      <c r="K13" s="554">
        <f>SUM(K10:N12)</f>
        <v>8300000</v>
      </c>
      <c r="L13" s="546"/>
      <c r="M13" s="546"/>
      <c r="N13" s="546"/>
      <c r="O13" s="546">
        <f>SUM(O10:R12)</f>
        <v>8700000</v>
      </c>
      <c r="P13" s="546"/>
      <c r="Q13" s="546"/>
      <c r="R13" s="546"/>
      <c r="S13" s="547"/>
      <c r="T13" s="547"/>
      <c r="U13" s="547"/>
      <c r="V13" s="547"/>
      <c r="W13" s="547"/>
      <c r="X13" s="547"/>
      <c r="Y13" s="547"/>
      <c r="Z13" s="547"/>
      <c r="AA13" s="543"/>
      <c r="AB13" s="543"/>
      <c r="AC13" s="543"/>
      <c r="AD13" s="543"/>
      <c r="AE13" s="543"/>
      <c r="AF13" s="543"/>
      <c r="AG13" s="543"/>
      <c r="AH13" s="543"/>
      <c r="AJ13" s="2"/>
      <c r="AK13" s="96"/>
      <c r="AL13" s="115">
        <f ca="1">ROUNDDOWN(MIN(AL11:AL12),-3)</f>
        <v>100000</v>
      </c>
      <c r="AM13" s="115">
        <f ca="1">MIN(AM11:AM12)</f>
        <v>300000</v>
      </c>
      <c r="AN13" s="117">
        <f ca="1">SUM(AL13:AM13)</f>
        <v>400000</v>
      </c>
      <c r="AO13" s="1" t="s">
        <v>157</v>
      </c>
    </row>
    <row r="14" spans="1:41" ht="10.95" customHeight="1">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J14" s="2"/>
      <c r="AK14" s="2"/>
      <c r="AL14" s="2"/>
      <c r="AM14" s="2"/>
    </row>
    <row r="15" spans="1:41" ht="13.5" customHeight="1">
      <c r="B15" s="2" t="s">
        <v>166</v>
      </c>
      <c r="D15" s="4"/>
      <c r="G15" s="2"/>
      <c r="H15" s="2"/>
      <c r="I15" s="2"/>
      <c r="J15" s="2"/>
      <c r="K15" s="2"/>
      <c r="L15" s="2"/>
      <c r="M15" s="2"/>
      <c r="N15" s="2"/>
      <c r="O15" s="2"/>
      <c r="P15" s="2"/>
      <c r="Q15" s="2"/>
      <c r="R15" s="2"/>
      <c r="S15" s="2"/>
      <c r="T15" s="2"/>
      <c r="U15" s="2"/>
      <c r="V15" s="2"/>
      <c r="W15" s="2"/>
      <c r="X15" s="2"/>
      <c r="Y15" s="2"/>
      <c r="Z15" s="2"/>
      <c r="AA15" s="2"/>
      <c r="AB15" s="2"/>
      <c r="AC15" s="2"/>
      <c r="AD15" s="5"/>
      <c r="AE15" s="2"/>
      <c r="AF15" s="2"/>
      <c r="AG15" s="2"/>
    </row>
    <row r="16" spans="1:41" ht="13.5" customHeight="1">
      <c r="G16" s="2"/>
      <c r="H16" s="2"/>
      <c r="I16" s="2"/>
      <c r="J16" s="2"/>
      <c r="K16" s="2"/>
      <c r="L16" s="2"/>
      <c r="M16" s="2"/>
      <c r="N16" s="2"/>
      <c r="O16" s="2"/>
      <c r="P16" s="2"/>
      <c r="Q16" s="2"/>
      <c r="R16" s="2"/>
      <c r="S16" s="2"/>
      <c r="T16" s="2"/>
      <c r="U16" s="2"/>
      <c r="V16" s="2"/>
      <c r="W16" s="2"/>
      <c r="X16" s="2"/>
      <c r="Y16" s="2"/>
      <c r="Z16" s="2"/>
      <c r="AA16" s="2"/>
      <c r="AB16" s="2"/>
      <c r="AC16" s="2"/>
      <c r="AD16" s="5"/>
      <c r="AE16" s="2"/>
      <c r="AF16" s="2"/>
      <c r="AG16" s="2"/>
    </row>
    <row r="17" spans="1:39" ht="30" customHeight="1">
      <c r="C17" s="23"/>
      <c r="D17" s="23"/>
      <c r="E17" s="23"/>
      <c r="F17" s="23"/>
      <c r="G17" s="550">
        <f ca="1">AN13</f>
        <v>400000</v>
      </c>
      <c r="H17" s="551"/>
      <c r="I17" s="551"/>
      <c r="J17" s="551"/>
      <c r="K17" s="551"/>
      <c r="L17" s="551"/>
      <c r="M17" s="551"/>
      <c r="N17" s="552"/>
      <c r="O17" s="23" t="s">
        <v>19</v>
      </c>
      <c r="P17" s="23"/>
      <c r="Q17" s="23"/>
      <c r="R17" s="23"/>
      <c r="S17" s="23"/>
      <c r="T17" s="23"/>
      <c r="U17" s="23"/>
      <c r="V17" s="23"/>
      <c r="W17" s="23"/>
      <c r="X17" s="23"/>
      <c r="Y17" s="23"/>
      <c r="Z17" s="23"/>
      <c r="AA17" s="23"/>
      <c r="AB17" s="23"/>
      <c r="AC17" s="23"/>
      <c r="AD17" s="23"/>
      <c r="AE17" s="23"/>
      <c r="AF17" s="23"/>
      <c r="AG17" s="23"/>
      <c r="AH17" s="23"/>
      <c r="AJ17" s="2"/>
      <c r="AK17" s="2"/>
      <c r="AL17" s="2"/>
      <c r="AM17" s="2"/>
    </row>
    <row r="18" spans="1:39" ht="10.95" customHeight="1">
      <c r="D18" s="4"/>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9" s="2" customFormat="1" ht="25.95" customHeight="1">
      <c r="B19" s="2" t="s">
        <v>165</v>
      </c>
      <c r="C19" s="15"/>
      <c r="D19" s="16"/>
      <c r="E19" s="15"/>
      <c r="AG19" s="11"/>
      <c r="AH19" s="31"/>
    </row>
    <row r="20" spans="1:39" s="2" customFormat="1" ht="6.6" customHeight="1">
      <c r="A20" s="32"/>
      <c r="B20" s="15"/>
      <c r="C20" s="16"/>
      <c r="D20" s="15"/>
      <c r="AF20" s="11"/>
      <c r="AG20" s="31"/>
    </row>
    <row r="21" spans="1:39" s="2" customFormat="1" ht="12" customHeight="1">
      <c r="B21" s="11"/>
      <c r="C21" s="443" t="s">
        <v>84</v>
      </c>
      <c r="D21" s="444"/>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5"/>
    </row>
    <row r="22" spans="1:39" s="2" customFormat="1" ht="12" customHeight="1">
      <c r="B22" s="11"/>
      <c r="C22" s="446"/>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447"/>
    </row>
    <row r="23" spans="1:39" s="2" customFormat="1" ht="30" customHeight="1">
      <c r="B23" s="59"/>
      <c r="C23" s="448"/>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50"/>
    </row>
    <row r="24" spans="1:39" s="2" customFormat="1" ht="30" customHeight="1"/>
    <row r="25" spans="1:39" ht="30" customHeight="1"/>
    <row r="26" spans="1:39" ht="30" customHeight="1"/>
    <row r="30" spans="1:39" ht="30" customHeight="1">
      <c r="A30" s="1"/>
      <c r="B30" s="1"/>
      <c r="C30" s="1"/>
      <c r="D30" s="1"/>
      <c r="E30" s="1"/>
      <c r="F30" s="1"/>
    </row>
  </sheetData>
  <mergeCells count="34">
    <mergeCell ref="G17:N17"/>
    <mergeCell ref="C21:AH23"/>
    <mergeCell ref="C13:F13"/>
    <mergeCell ref="G13:J13"/>
    <mergeCell ref="K13:N13"/>
    <mergeCell ref="O13:R13"/>
    <mergeCell ref="S13:Z13"/>
    <mergeCell ref="AA13:AH13"/>
    <mergeCell ref="AA12:AH12"/>
    <mergeCell ref="C11:F11"/>
    <mergeCell ref="G11:J11"/>
    <mergeCell ref="K11:N11"/>
    <mergeCell ref="O11:R11"/>
    <mergeCell ref="S11:Z11"/>
    <mergeCell ref="AA11:AH11"/>
    <mergeCell ref="C12:F12"/>
    <mergeCell ref="G12:J12"/>
    <mergeCell ref="K12:N12"/>
    <mergeCell ref="O12:R12"/>
    <mergeCell ref="S12:Z12"/>
    <mergeCell ref="AL9:AM9"/>
    <mergeCell ref="AN9:AN10"/>
    <mergeCell ref="C10:F10"/>
    <mergeCell ref="G10:J10"/>
    <mergeCell ref="K10:N10"/>
    <mergeCell ref="O10:R10"/>
    <mergeCell ref="S10:Z10"/>
    <mergeCell ref="AA10:AH10"/>
    <mergeCell ref="C9:F9"/>
    <mergeCell ref="G9:J9"/>
    <mergeCell ref="K9:N9"/>
    <mergeCell ref="O9:R9"/>
    <mergeCell ref="S9:Z9"/>
    <mergeCell ref="AA9:AH9"/>
  </mergeCells>
  <phoneticPr fontId="5"/>
  <conditionalFormatting sqref="G6:AD6">
    <cfRule type="cellIs" dxfId="4" priority="3" operator="between">
      <formula>0</formula>
      <formula>0</formula>
    </cfRule>
  </conditionalFormatting>
  <conditionalFormatting sqref="G8:AD8">
    <cfRule type="cellIs" dxfId="3" priority="2" operator="between">
      <formula>0</formula>
      <formula>0</formula>
    </cfRule>
  </conditionalFormatting>
  <conditionalFormatting sqref="O10:R13 G13:N13">
    <cfRule type="cellIs" dxfId="2" priority="1" operator="equal">
      <formula>0</formula>
    </cfRule>
  </conditionalFormatting>
  <printOptions horizontalCentered="1"/>
  <pageMargins left="0.51181102362204722" right="0.31496062992125984" top="0.35433070866141736" bottom="0.35433070866141736" header="0.31496062992125984" footer="0.31496062992125984"/>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2</xdr:col>
                    <xdr:colOff>60960</xdr:colOff>
                    <xdr:row>20</xdr:row>
                    <xdr:rowOff>38100</xdr:rowOff>
                  </from>
                  <to>
                    <xdr:col>3</xdr:col>
                    <xdr:colOff>137160</xdr:colOff>
                    <xdr:row>21</xdr:row>
                    <xdr:rowOff>91440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819A-3F20-4BF9-AA7B-BBB83002F474}">
  <sheetPr>
    <tabColor rgb="FFFFFF00"/>
  </sheetPr>
  <dimension ref="A1:AG33"/>
  <sheetViews>
    <sheetView showGridLines="0" view="pageBreakPreview" zoomScaleNormal="100" zoomScaleSheetLayoutView="100" workbookViewId="0">
      <selection activeCell="A13" sqref="A13:AG13"/>
    </sheetView>
  </sheetViews>
  <sheetFormatPr defaultColWidth="2.5" defaultRowHeight="15" customHeight="1"/>
  <cols>
    <col min="1" max="2" width="9.59765625" style="97" customWidth="1"/>
    <col min="3" max="3" width="9.59765625" style="98" customWidth="1"/>
    <col min="4" max="4" width="4" style="97" customWidth="1"/>
    <col min="5" max="5" width="9.59765625" style="97" customWidth="1"/>
    <col min="6" max="6" width="9.59765625" style="111" customWidth="1"/>
    <col min="7" max="7" width="13.296875" style="97" bestFit="1" customWidth="1"/>
    <col min="8" max="9" width="9.59765625" style="97" customWidth="1"/>
    <col min="10" max="10" width="2.5" style="97"/>
    <col min="11" max="11" width="2.5" style="97" customWidth="1"/>
    <col min="12" max="16384" width="2.5" style="97"/>
  </cols>
  <sheetData>
    <row r="1" spans="1:33" ht="18.75" customHeight="1">
      <c r="A1" s="97" t="s">
        <v>155</v>
      </c>
      <c r="F1" s="111" t="s">
        <v>154</v>
      </c>
      <c r="G1" s="555" t="s">
        <v>429</v>
      </c>
      <c r="H1" s="555"/>
      <c r="I1" s="555"/>
    </row>
    <row r="2" spans="1:33" ht="18.75" customHeight="1">
      <c r="S2" s="97" t="s">
        <v>300</v>
      </c>
    </row>
    <row r="3" spans="1:33" ht="18.75" customHeight="1">
      <c r="A3" s="556" t="s">
        <v>153</v>
      </c>
      <c r="B3" s="556"/>
      <c r="C3" s="556"/>
      <c r="D3" s="556"/>
      <c r="E3" s="556"/>
      <c r="F3" s="556"/>
      <c r="G3" s="556"/>
      <c r="H3" s="556"/>
      <c r="I3" s="556"/>
    </row>
    <row r="4" spans="1:33" ht="18.75" customHeight="1">
      <c r="A4" s="108"/>
      <c r="C4" s="107"/>
      <c r="AG4" s="220"/>
    </row>
    <row r="5" spans="1:33" ht="18.75" customHeight="1">
      <c r="A5" s="106"/>
      <c r="B5" s="557" t="s">
        <v>152</v>
      </c>
      <c r="C5" s="559" t="s">
        <v>151</v>
      </c>
      <c r="D5" s="560"/>
      <c r="E5" s="563" t="s">
        <v>150</v>
      </c>
      <c r="F5" s="565" t="s">
        <v>149</v>
      </c>
      <c r="G5" s="567" t="s">
        <v>148</v>
      </c>
      <c r="H5" s="567" t="s">
        <v>147</v>
      </c>
      <c r="I5" s="569" t="s">
        <v>146</v>
      </c>
    </row>
    <row r="6" spans="1:33" ht="18.75" customHeight="1">
      <c r="A6" s="105" t="s">
        <v>145</v>
      </c>
      <c r="B6" s="558"/>
      <c r="C6" s="561"/>
      <c r="D6" s="562"/>
      <c r="E6" s="564"/>
      <c r="F6" s="566"/>
      <c r="G6" s="568"/>
      <c r="H6" s="568"/>
      <c r="I6" s="570"/>
    </row>
    <row r="7" spans="1:33" ht="44.55" customHeight="1">
      <c r="A7" s="221" t="s">
        <v>430</v>
      </c>
      <c r="B7" s="221" t="s">
        <v>431</v>
      </c>
      <c r="C7" s="222">
        <v>1</v>
      </c>
      <c r="D7" s="223" t="s">
        <v>17</v>
      </c>
      <c r="E7" s="224">
        <v>220000</v>
      </c>
      <c r="F7" s="225">
        <f t="shared" ref="F7:F22" si="0">C7*E7</f>
        <v>220000</v>
      </c>
      <c r="G7" s="226">
        <v>46143</v>
      </c>
      <c r="H7" s="227" t="s">
        <v>356</v>
      </c>
      <c r="I7" s="228" t="s">
        <v>432</v>
      </c>
    </row>
    <row r="8" spans="1:33" ht="39.6">
      <c r="A8" s="221" t="s">
        <v>433</v>
      </c>
      <c r="B8" s="221" t="s">
        <v>434</v>
      </c>
      <c r="C8" s="222">
        <v>1</v>
      </c>
      <c r="D8" s="223" t="s">
        <v>17</v>
      </c>
      <c r="E8" s="229">
        <v>7500000</v>
      </c>
      <c r="F8" s="230">
        <f t="shared" si="0"/>
        <v>7500000</v>
      </c>
      <c r="G8" s="231">
        <v>46143</v>
      </c>
      <c r="H8" s="232" t="s">
        <v>356</v>
      </c>
      <c r="I8" s="233" t="s">
        <v>432</v>
      </c>
    </row>
    <row r="9" spans="1:33" ht="28.5" customHeight="1">
      <c r="A9" s="147"/>
      <c r="B9" s="147"/>
      <c r="C9" s="148"/>
      <c r="D9" s="149"/>
      <c r="E9" s="150"/>
      <c r="F9" s="195">
        <f t="shared" si="0"/>
        <v>0</v>
      </c>
      <c r="G9" s="155"/>
      <c r="H9" s="155"/>
      <c r="I9" s="155"/>
    </row>
    <row r="10" spans="1:33" ht="28.5" customHeight="1">
      <c r="A10" s="147"/>
      <c r="B10" s="147"/>
      <c r="C10" s="148"/>
      <c r="D10" s="149"/>
      <c r="E10" s="150"/>
      <c r="F10" s="195">
        <f t="shared" si="0"/>
        <v>0</v>
      </c>
      <c r="G10" s="155"/>
      <c r="H10" s="155"/>
      <c r="I10" s="155"/>
    </row>
    <row r="11" spans="1:33" ht="28.5" customHeight="1">
      <c r="A11" s="147"/>
      <c r="B11" s="147"/>
      <c r="C11" s="148"/>
      <c r="D11" s="149"/>
      <c r="E11" s="150"/>
      <c r="F11" s="195">
        <f t="shared" si="0"/>
        <v>0</v>
      </c>
      <c r="G11" s="155"/>
      <c r="H11" s="155"/>
      <c r="I11" s="155"/>
    </row>
    <row r="12" spans="1:33" ht="28.5" customHeight="1">
      <c r="A12" s="147"/>
      <c r="B12" s="147"/>
      <c r="C12" s="148"/>
      <c r="D12" s="149"/>
      <c r="E12" s="150"/>
      <c r="F12" s="195">
        <f t="shared" si="0"/>
        <v>0</v>
      </c>
      <c r="G12" s="155"/>
      <c r="H12" s="155"/>
      <c r="I12" s="155"/>
    </row>
    <row r="13" spans="1:33" ht="28.5" customHeight="1">
      <c r="A13" s="147"/>
      <c r="B13" s="147"/>
      <c r="C13" s="148"/>
      <c r="D13" s="149"/>
      <c r="E13" s="150"/>
      <c r="F13" s="195">
        <f t="shared" si="0"/>
        <v>0</v>
      </c>
      <c r="G13" s="155"/>
      <c r="H13" s="155"/>
      <c r="I13" s="155"/>
      <c r="T13" s="93"/>
    </row>
    <row r="14" spans="1:33" ht="28.5" customHeight="1">
      <c r="A14" s="147"/>
      <c r="B14" s="147"/>
      <c r="C14" s="148"/>
      <c r="D14" s="149"/>
      <c r="E14" s="150"/>
      <c r="F14" s="195">
        <f t="shared" si="0"/>
        <v>0</v>
      </c>
      <c r="G14" s="155"/>
      <c r="H14" s="155"/>
      <c r="I14" s="155"/>
    </row>
    <row r="15" spans="1:33" ht="28.5" customHeight="1">
      <c r="A15" s="147"/>
      <c r="B15" s="147"/>
      <c r="C15" s="148"/>
      <c r="D15" s="149"/>
      <c r="E15" s="150"/>
      <c r="F15" s="195">
        <f t="shared" si="0"/>
        <v>0</v>
      </c>
      <c r="G15" s="155"/>
      <c r="H15" s="155"/>
      <c r="I15" s="155"/>
    </row>
    <row r="16" spans="1:33" ht="28.5" customHeight="1">
      <c r="A16" s="147"/>
      <c r="B16" s="147"/>
      <c r="C16" s="148"/>
      <c r="D16" s="149"/>
      <c r="E16" s="150"/>
      <c r="F16" s="195">
        <f t="shared" si="0"/>
        <v>0</v>
      </c>
      <c r="G16" s="155"/>
      <c r="H16" s="155"/>
      <c r="I16" s="155"/>
    </row>
    <row r="17" spans="1:9" ht="28.5" customHeight="1">
      <c r="A17" s="147"/>
      <c r="B17" s="147"/>
      <c r="C17" s="148"/>
      <c r="D17" s="149"/>
      <c r="E17" s="150"/>
      <c r="F17" s="195">
        <f t="shared" si="0"/>
        <v>0</v>
      </c>
      <c r="G17" s="155"/>
      <c r="H17" s="155"/>
      <c r="I17" s="155"/>
    </row>
    <row r="18" spans="1:9" ht="28.5" customHeight="1">
      <c r="A18" s="147"/>
      <c r="B18" s="147"/>
      <c r="C18" s="148"/>
      <c r="D18" s="149"/>
      <c r="E18" s="150"/>
      <c r="F18" s="195">
        <f t="shared" si="0"/>
        <v>0</v>
      </c>
      <c r="G18" s="155"/>
      <c r="H18" s="155"/>
      <c r="I18" s="155"/>
    </row>
    <row r="19" spans="1:9" ht="28.5" customHeight="1">
      <c r="A19" s="147"/>
      <c r="B19" s="147"/>
      <c r="C19" s="148"/>
      <c r="D19" s="149"/>
      <c r="E19" s="150"/>
      <c r="F19" s="195">
        <f t="shared" si="0"/>
        <v>0</v>
      </c>
      <c r="G19" s="155"/>
      <c r="H19" s="155"/>
      <c r="I19" s="155"/>
    </row>
    <row r="20" spans="1:9" ht="28.5" customHeight="1">
      <c r="A20" s="147"/>
      <c r="B20" s="147"/>
      <c r="C20" s="148"/>
      <c r="D20" s="149"/>
      <c r="E20" s="150"/>
      <c r="F20" s="195">
        <f t="shared" si="0"/>
        <v>0</v>
      </c>
      <c r="G20" s="155"/>
      <c r="H20" s="155"/>
      <c r="I20" s="155"/>
    </row>
    <row r="21" spans="1:9" ht="28.5" customHeight="1">
      <c r="A21" s="147"/>
      <c r="B21" s="147"/>
      <c r="C21" s="148"/>
      <c r="D21" s="149"/>
      <c r="E21" s="150"/>
      <c r="F21" s="195">
        <f t="shared" si="0"/>
        <v>0</v>
      </c>
      <c r="G21" s="155"/>
      <c r="H21" s="155"/>
      <c r="I21" s="155"/>
    </row>
    <row r="22" spans="1:9" ht="28.5" customHeight="1">
      <c r="A22" s="151"/>
      <c r="B22" s="151"/>
      <c r="C22" s="152"/>
      <c r="D22" s="153"/>
      <c r="E22" s="154"/>
      <c r="F22" s="196">
        <f t="shared" si="0"/>
        <v>0</v>
      </c>
      <c r="G22" s="156"/>
      <c r="H22" s="156"/>
      <c r="I22" s="156"/>
    </row>
    <row r="23" spans="1:9" ht="15" customHeight="1">
      <c r="C23" s="104"/>
      <c r="F23" s="112"/>
      <c r="G23" s="103"/>
    </row>
    <row r="24" spans="1:9" s="99" customFormat="1" ht="15" customHeight="1">
      <c r="C24" s="102"/>
      <c r="F24" s="113"/>
      <c r="G24" s="100"/>
    </row>
    <row r="25" spans="1:9" s="99" customFormat="1" ht="15" customHeight="1">
      <c r="C25" s="146"/>
      <c r="F25" s="113"/>
      <c r="G25" s="100"/>
    </row>
    <row r="26" spans="1:9" s="99" customFormat="1" ht="15" customHeight="1">
      <c r="C26" s="146"/>
      <c r="F26" s="113"/>
      <c r="G26" s="100"/>
    </row>
    <row r="27" spans="1:9" s="99" customFormat="1" ht="15" customHeight="1">
      <c r="C27" s="146"/>
      <c r="F27" s="113"/>
      <c r="G27" s="100"/>
    </row>
    <row r="28" spans="1:9" s="99" customFormat="1" ht="15" customHeight="1">
      <c r="C28" s="146"/>
      <c r="F28" s="113"/>
      <c r="G28" s="100"/>
    </row>
    <row r="29" spans="1:9" s="99" customFormat="1" ht="15" customHeight="1">
      <c r="C29" s="102"/>
      <c r="F29" s="113"/>
      <c r="G29" s="100"/>
    </row>
    <row r="30" spans="1:9" s="99" customFormat="1" ht="15" customHeight="1">
      <c r="C30" s="102"/>
      <c r="F30" s="113"/>
      <c r="G30" s="100"/>
    </row>
    <row r="31" spans="1:9" s="99" customFormat="1" ht="15" customHeight="1">
      <c r="C31" s="101"/>
      <c r="F31" s="113"/>
      <c r="G31" s="100"/>
    </row>
    <row r="32" spans="1:9" s="99" customFormat="1" ht="15" customHeight="1">
      <c r="B32" s="97"/>
      <c r="C32" s="98"/>
      <c r="F32" s="113"/>
      <c r="G32" s="100"/>
    </row>
    <row r="33" spans="2:6" s="99" customFormat="1" ht="15" customHeight="1">
      <c r="B33" s="97"/>
      <c r="C33" s="98"/>
      <c r="F33" s="114"/>
    </row>
  </sheetData>
  <mergeCells count="9">
    <mergeCell ref="G1:I1"/>
    <mergeCell ref="A3:I3"/>
    <mergeCell ref="B5:B6"/>
    <mergeCell ref="C5:D6"/>
    <mergeCell ref="E5:E6"/>
    <mergeCell ref="F5:F6"/>
    <mergeCell ref="G5:G6"/>
    <mergeCell ref="H5:H6"/>
    <mergeCell ref="I5:I6"/>
  </mergeCells>
  <phoneticPr fontId="5"/>
  <conditionalFormatting sqref="F7:F22">
    <cfRule type="cellIs" dxfId="1" priority="1" operator="equal">
      <formula>0</formula>
    </cfRule>
    <cfRule type="cellIs" dxfId="0" priority="2" operator="equal">
      <formula>0</formula>
    </cfRule>
  </conditionalFormatting>
  <printOptions horizontalCentered="1"/>
  <pageMargins left="0.78740157480314965" right="0.39370078740157483" top="0.59055118110236227" bottom="0.59055118110236227" header="0.39370078740157483" footer="0.39370078740157483"/>
  <pageSetup paperSize="9" scale="87"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14F65-50AB-4F6F-8031-06FDD2BB2524}">
  <dimension ref="A1:X39"/>
  <sheetViews>
    <sheetView showGridLines="0" view="pageBreakPreview" zoomScaleNormal="85" zoomScaleSheetLayoutView="100" workbookViewId="0">
      <selection activeCell="A13" sqref="A13:AG13"/>
    </sheetView>
  </sheetViews>
  <sheetFormatPr defaultColWidth="8.59765625" defaultRowHeight="18"/>
  <cols>
    <col min="1" max="24" width="3.19921875" style="236" customWidth="1"/>
    <col min="25" max="16384" width="8.59765625" style="236"/>
  </cols>
  <sheetData>
    <row r="1" spans="1:24">
      <c r="A1" s="234"/>
      <c r="B1" s="235"/>
      <c r="C1" s="235"/>
      <c r="D1" s="235"/>
      <c r="E1" s="235"/>
      <c r="F1" s="235"/>
      <c r="G1" s="235"/>
      <c r="H1" s="235"/>
      <c r="I1" s="235"/>
      <c r="J1" s="235"/>
      <c r="K1" s="235"/>
      <c r="L1" s="235"/>
      <c r="M1" s="235"/>
      <c r="N1" s="235"/>
      <c r="O1" s="235"/>
      <c r="P1" s="235"/>
      <c r="Q1" s="235"/>
      <c r="R1" s="235"/>
      <c r="S1" s="235"/>
      <c r="T1" s="235"/>
      <c r="U1" s="235"/>
      <c r="V1" s="235"/>
      <c r="W1" s="235"/>
      <c r="X1" s="235"/>
    </row>
    <row r="2" spans="1:24">
      <c r="A2" s="572" t="s">
        <v>243</v>
      </c>
      <c r="B2" s="572"/>
      <c r="C2" s="572"/>
      <c r="D2" s="572"/>
      <c r="E2" s="572"/>
      <c r="F2" s="572"/>
      <c r="G2" s="572"/>
      <c r="H2" s="572"/>
      <c r="I2" s="572"/>
      <c r="J2" s="572"/>
      <c r="K2" s="572"/>
      <c r="L2" s="572"/>
      <c r="M2" s="572"/>
      <c r="N2" s="572"/>
      <c r="O2" s="572"/>
      <c r="P2" s="572"/>
      <c r="Q2" s="572"/>
      <c r="R2" s="572"/>
      <c r="S2" s="572"/>
      <c r="T2" s="572"/>
      <c r="U2" s="572"/>
      <c r="V2" s="572"/>
      <c r="W2" s="572"/>
      <c r="X2" s="572"/>
    </row>
    <row r="3" spans="1:24">
      <c r="A3" s="237"/>
      <c r="B3" s="237"/>
      <c r="C3" s="237"/>
      <c r="D3" s="237"/>
      <c r="E3" s="237"/>
      <c r="F3" s="237"/>
      <c r="G3" s="237"/>
      <c r="H3" s="237"/>
      <c r="I3" s="237"/>
      <c r="J3" s="237"/>
      <c r="K3" s="237"/>
      <c r="L3" s="237"/>
      <c r="M3" s="237"/>
      <c r="N3" s="237"/>
      <c r="O3" s="237"/>
      <c r="P3" s="237"/>
      <c r="Q3" s="237"/>
      <c r="R3" s="237"/>
      <c r="S3" s="237"/>
      <c r="T3" s="237"/>
      <c r="U3" s="237"/>
      <c r="V3" s="237"/>
      <c r="W3" s="235"/>
      <c r="X3" s="235"/>
    </row>
    <row r="4" spans="1:24">
      <c r="A4" s="234" t="s">
        <v>202</v>
      </c>
      <c r="B4" s="235"/>
      <c r="C4" s="235"/>
      <c r="D4" s="235"/>
      <c r="E4" s="235"/>
      <c r="F4" s="235"/>
      <c r="G4" s="235"/>
      <c r="H4" s="235"/>
      <c r="I4" s="235"/>
      <c r="J4" s="235"/>
      <c r="K4" s="235"/>
      <c r="L4" s="235"/>
      <c r="M4" s="235"/>
      <c r="N4" s="235"/>
      <c r="O4" s="235"/>
      <c r="P4" s="235"/>
      <c r="Q4" s="235"/>
      <c r="R4" s="235"/>
      <c r="S4" s="235"/>
      <c r="T4" s="235"/>
      <c r="U4" s="235"/>
      <c r="V4" s="235"/>
      <c r="W4" s="235"/>
      <c r="X4" s="235"/>
    </row>
    <row r="5" spans="1:24">
      <c r="A5" s="234"/>
      <c r="B5" s="235"/>
      <c r="C5" s="235"/>
      <c r="D5" s="235"/>
      <c r="E5" s="235"/>
      <c r="F5" s="235"/>
      <c r="G5" s="235"/>
      <c r="H5" s="235"/>
      <c r="I5" s="235"/>
      <c r="J5" s="235"/>
      <c r="K5" s="235"/>
      <c r="L5" s="235"/>
      <c r="M5" s="235"/>
      <c r="N5" s="235"/>
      <c r="P5" s="238" t="s">
        <v>0</v>
      </c>
      <c r="Q5" s="239" t="s">
        <v>435</v>
      </c>
      <c r="R5" s="240" t="s">
        <v>203</v>
      </c>
      <c r="S5" s="241" t="s">
        <v>435</v>
      </c>
      <c r="T5" s="237" t="s">
        <v>204</v>
      </c>
      <c r="U5" s="239" t="s">
        <v>435</v>
      </c>
      <c r="V5" s="240" t="s">
        <v>205</v>
      </c>
      <c r="W5" s="240"/>
      <c r="X5" s="235"/>
    </row>
    <row r="6" spans="1:24">
      <c r="A6" s="242" t="s">
        <v>206</v>
      </c>
      <c r="B6" s="235"/>
      <c r="C6" s="235"/>
      <c r="D6" s="235"/>
      <c r="E6" s="235"/>
      <c r="F6" s="235"/>
      <c r="G6" s="235"/>
      <c r="H6" s="235"/>
      <c r="I6" s="235"/>
      <c r="J6" s="235"/>
      <c r="K6" s="235"/>
      <c r="L6" s="235"/>
      <c r="M6" s="235"/>
      <c r="N6" s="235"/>
      <c r="O6" s="235"/>
      <c r="P6" s="235"/>
      <c r="Q6" s="235"/>
      <c r="R6" s="235"/>
      <c r="S6" s="235"/>
      <c r="T6" s="235"/>
      <c r="U6" s="235"/>
      <c r="V6" s="235"/>
      <c r="W6" s="235"/>
      <c r="X6" s="235"/>
    </row>
    <row r="7" spans="1:24">
      <c r="A7" s="240" t="s">
        <v>207</v>
      </c>
      <c r="B7" s="240"/>
      <c r="C7" s="235"/>
      <c r="D7" s="235"/>
      <c r="E7" s="235"/>
      <c r="F7" s="235"/>
      <c r="G7" s="235"/>
      <c r="H7" s="235"/>
      <c r="I7" s="235"/>
      <c r="J7" s="235"/>
      <c r="K7" s="235"/>
      <c r="L7" s="235"/>
      <c r="M7" s="235"/>
      <c r="N7" s="235"/>
      <c r="O7" s="235"/>
      <c r="P7" s="235"/>
      <c r="Q7" s="235"/>
      <c r="R7" s="235"/>
      <c r="S7" s="235"/>
      <c r="T7" s="235"/>
      <c r="U7" s="235"/>
      <c r="V7" s="235"/>
      <c r="W7" s="235"/>
      <c r="X7" s="235"/>
    </row>
    <row r="8" spans="1:24">
      <c r="A8" s="234" t="s">
        <v>208</v>
      </c>
      <c r="B8" s="235"/>
      <c r="C8" s="235"/>
      <c r="D8" s="235"/>
      <c r="E8" s="235"/>
      <c r="F8" s="235"/>
      <c r="G8" s="235"/>
      <c r="H8" s="235"/>
      <c r="I8" s="235"/>
      <c r="J8" s="235"/>
      <c r="K8" s="235"/>
      <c r="L8" s="235"/>
      <c r="M8" s="235"/>
      <c r="N8" s="235"/>
      <c r="O8" s="235"/>
      <c r="P8" s="235"/>
      <c r="Q8" s="235"/>
      <c r="R8" s="235"/>
      <c r="S8" s="235"/>
      <c r="T8" s="235"/>
      <c r="U8" s="235"/>
      <c r="V8" s="235"/>
      <c r="W8" s="235"/>
      <c r="X8" s="235"/>
    </row>
    <row r="9" spans="1:24">
      <c r="A9" s="234"/>
      <c r="B9" s="235"/>
      <c r="C9" s="235"/>
      <c r="D9" s="235"/>
      <c r="E9" s="235"/>
      <c r="F9" s="235"/>
      <c r="G9" s="235"/>
      <c r="H9" s="235"/>
      <c r="I9" s="235"/>
      <c r="J9" s="235"/>
      <c r="K9" s="235"/>
      <c r="L9" s="235"/>
      <c r="M9" s="235"/>
      <c r="N9" s="235"/>
      <c r="O9" s="235"/>
      <c r="P9" s="235"/>
      <c r="Q9" s="235"/>
      <c r="R9" s="235"/>
      <c r="S9" s="235"/>
      <c r="T9" s="235"/>
      <c r="U9" s="235"/>
      <c r="V9" s="235"/>
      <c r="W9" s="235"/>
      <c r="X9" s="235"/>
    </row>
    <row r="10" spans="1:24">
      <c r="A10" s="242" t="s">
        <v>209</v>
      </c>
      <c r="B10" s="240"/>
      <c r="C10" s="240"/>
      <c r="D10" s="240"/>
      <c r="E10" s="240"/>
      <c r="F10" s="240"/>
      <c r="G10" s="240"/>
      <c r="H10" s="240"/>
      <c r="I10" s="240"/>
      <c r="J10" s="240"/>
      <c r="K10" s="240"/>
      <c r="L10" s="240"/>
      <c r="M10" s="240"/>
      <c r="N10" s="240"/>
      <c r="O10" s="240"/>
      <c r="P10" s="240"/>
      <c r="Q10" s="240"/>
      <c r="R10" s="240"/>
      <c r="S10" s="240"/>
      <c r="T10" s="240"/>
      <c r="U10" s="240"/>
      <c r="V10" s="240"/>
      <c r="W10" s="240"/>
      <c r="X10" s="240"/>
    </row>
    <row r="11" spans="1:24">
      <c r="A11" s="242"/>
      <c r="B11" s="240"/>
      <c r="C11" s="240"/>
      <c r="D11" s="240"/>
      <c r="E11" s="240"/>
      <c r="F11" s="240"/>
      <c r="G11" s="240"/>
      <c r="H11" s="240"/>
      <c r="I11" s="240" t="s">
        <v>210</v>
      </c>
      <c r="J11" s="240"/>
      <c r="K11" s="573" t="s">
        <v>436</v>
      </c>
      <c r="L11" s="573"/>
      <c r="M11" s="573"/>
      <c r="N11" s="573"/>
      <c r="O11" s="573"/>
      <c r="P11" s="573"/>
      <c r="Q11" s="573"/>
      <c r="R11" s="573"/>
      <c r="S11" s="573"/>
      <c r="T11" s="573"/>
      <c r="U11" s="573"/>
      <c r="V11" s="573"/>
      <c r="W11" s="240"/>
      <c r="X11" s="240"/>
    </row>
    <row r="12" spans="1:24">
      <c r="A12" s="242"/>
      <c r="B12" s="240"/>
      <c r="C12" s="240"/>
      <c r="D12" s="240"/>
      <c r="E12" s="240"/>
      <c r="F12" s="240"/>
      <c r="G12" s="240"/>
      <c r="H12" s="240"/>
      <c r="I12" s="240"/>
      <c r="J12" s="240"/>
      <c r="K12" s="573"/>
      <c r="L12" s="573"/>
      <c r="M12" s="573"/>
      <c r="N12" s="573"/>
      <c r="O12" s="573"/>
      <c r="P12" s="573"/>
      <c r="Q12" s="573"/>
      <c r="R12" s="573"/>
      <c r="S12" s="573"/>
      <c r="T12" s="573"/>
      <c r="U12" s="573"/>
      <c r="V12" s="573"/>
      <c r="W12" s="240"/>
      <c r="X12" s="240"/>
    </row>
    <row r="13" spans="1:24">
      <c r="A13" s="242"/>
      <c r="B13" s="240"/>
      <c r="C13" s="240"/>
      <c r="D13" s="240"/>
      <c r="E13" s="240"/>
      <c r="F13" s="240"/>
      <c r="G13" s="240"/>
      <c r="H13" s="240"/>
      <c r="I13" s="240" t="s">
        <v>211</v>
      </c>
      <c r="J13" s="240"/>
      <c r="K13" s="573" t="s">
        <v>437</v>
      </c>
      <c r="L13" s="573"/>
      <c r="M13" s="573"/>
      <c r="N13" s="573"/>
      <c r="O13" s="573"/>
      <c r="P13" s="573"/>
      <c r="Q13" s="573"/>
      <c r="R13" s="573"/>
      <c r="S13" s="573"/>
      <c r="T13" s="573"/>
      <c r="U13" s="573"/>
      <c r="V13" s="573"/>
      <c r="W13" s="240"/>
      <c r="X13" s="240"/>
    </row>
    <row r="14" spans="1:24">
      <c r="A14" s="242"/>
      <c r="B14" s="240"/>
      <c r="C14" s="240"/>
      <c r="D14" s="240"/>
      <c r="E14" s="240"/>
      <c r="F14" s="240"/>
      <c r="G14" s="240"/>
      <c r="H14" s="240"/>
      <c r="I14" s="240"/>
      <c r="J14" s="240"/>
      <c r="K14" s="573"/>
      <c r="L14" s="573"/>
      <c r="M14" s="573"/>
      <c r="N14" s="573"/>
      <c r="O14" s="573"/>
      <c r="P14" s="573"/>
      <c r="Q14" s="573"/>
      <c r="R14" s="573"/>
      <c r="S14" s="573"/>
      <c r="T14" s="573"/>
      <c r="U14" s="573"/>
      <c r="V14" s="573"/>
      <c r="W14" s="240"/>
      <c r="X14" s="240"/>
    </row>
    <row r="15" spans="1:24">
      <c r="A15" s="243"/>
      <c r="B15" s="244"/>
      <c r="C15" s="244"/>
      <c r="D15" s="240"/>
      <c r="E15" s="240"/>
      <c r="F15" s="240"/>
      <c r="G15" s="240"/>
      <c r="H15" s="240"/>
      <c r="I15" s="245" t="s">
        <v>212</v>
      </c>
      <c r="J15" s="243"/>
      <c r="K15" s="240"/>
      <c r="L15" s="573" t="s">
        <v>438</v>
      </c>
      <c r="M15" s="573"/>
      <c r="N15" s="573"/>
      <c r="O15" s="573"/>
      <c r="P15" s="573"/>
      <c r="Q15" s="573"/>
      <c r="R15" s="573"/>
      <c r="S15" s="573"/>
      <c r="T15" s="573"/>
      <c r="U15" s="573"/>
      <c r="V15" s="573"/>
      <c r="W15" s="240"/>
      <c r="X15" s="240"/>
    </row>
    <row r="16" spans="1:24">
      <c r="A16" s="242"/>
      <c r="B16" s="240"/>
      <c r="C16" s="240"/>
      <c r="D16" s="240"/>
      <c r="E16" s="240"/>
      <c r="F16" s="243"/>
      <c r="G16" s="243"/>
      <c r="H16" s="240"/>
      <c r="I16" s="246" t="s">
        <v>213</v>
      </c>
      <c r="J16" s="247"/>
      <c r="K16" s="248"/>
      <c r="L16" s="574"/>
      <c r="M16" s="574"/>
      <c r="N16" s="574"/>
      <c r="O16" s="574"/>
      <c r="P16" s="574"/>
      <c r="Q16" s="574"/>
      <c r="R16" s="574"/>
      <c r="S16" s="574"/>
      <c r="T16" s="574"/>
      <c r="U16" s="574"/>
      <c r="V16" s="574"/>
      <c r="W16" s="240"/>
      <c r="X16" s="240"/>
    </row>
    <row r="17" spans="1:24">
      <c r="A17" s="240"/>
      <c r="B17" s="235"/>
      <c r="C17" s="235"/>
      <c r="D17" s="235"/>
      <c r="E17" s="235"/>
      <c r="F17" s="234"/>
      <c r="G17" s="234"/>
      <c r="H17" s="235"/>
      <c r="I17" s="235"/>
      <c r="J17" s="235"/>
      <c r="K17" s="235"/>
      <c r="L17" s="235"/>
      <c r="M17" s="235"/>
      <c r="N17" s="235"/>
      <c r="O17" s="235"/>
      <c r="P17" s="235"/>
      <c r="Q17" s="235"/>
      <c r="R17" s="235"/>
      <c r="S17" s="235"/>
      <c r="T17" s="235"/>
      <c r="U17" s="235"/>
      <c r="V17" s="235"/>
      <c r="W17" s="235"/>
      <c r="X17" s="235"/>
    </row>
    <row r="18" spans="1:24" ht="34.5" customHeight="1">
      <c r="A18" s="240"/>
      <c r="B18" s="571" t="s">
        <v>214</v>
      </c>
      <c r="C18" s="571"/>
      <c r="D18" s="571"/>
      <c r="E18" s="571"/>
      <c r="F18" s="571"/>
      <c r="G18" s="571"/>
      <c r="H18" s="571"/>
      <c r="I18" s="571"/>
      <c r="J18" s="571"/>
      <c r="K18" s="571"/>
      <c r="L18" s="571"/>
      <c r="M18" s="571"/>
      <c r="N18" s="571"/>
      <c r="O18" s="571"/>
      <c r="P18" s="571"/>
      <c r="Q18" s="571"/>
      <c r="R18" s="571"/>
      <c r="S18" s="571"/>
      <c r="T18" s="571"/>
      <c r="U18" s="571"/>
      <c r="V18" s="571"/>
      <c r="W18" s="249"/>
      <c r="X18" s="249"/>
    </row>
    <row r="19" spans="1:24">
      <c r="A19" s="234"/>
      <c r="B19" s="571"/>
      <c r="C19" s="571"/>
      <c r="D19" s="571"/>
      <c r="E19" s="571"/>
      <c r="F19" s="571"/>
      <c r="G19" s="571"/>
      <c r="H19" s="571"/>
      <c r="I19" s="571"/>
      <c r="J19" s="571"/>
      <c r="K19" s="571"/>
      <c r="L19" s="571"/>
      <c r="M19" s="571"/>
      <c r="N19" s="571"/>
      <c r="O19" s="571"/>
      <c r="P19" s="571"/>
      <c r="Q19" s="571"/>
      <c r="R19" s="571"/>
      <c r="S19" s="571"/>
      <c r="T19" s="571"/>
      <c r="U19" s="571"/>
      <c r="V19" s="571"/>
      <c r="W19" s="235"/>
      <c r="X19" s="235"/>
    </row>
    <row r="20" spans="1:24">
      <c r="B20" s="572" t="s">
        <v>215</v>
      </c>
      <c r="C20" s="572"/>
      <c r="D20" s="572"/>
      <c r="E20" s="572"/>
      <c r="F20" s="572"/>
      <c r="G20" s="572"/>
      <c r="H20" s="572"/>
      <c r="I20" s="572"/>
      <c r="J20" s="572"/>
      <c r="K20" s="572"/>
      <c r="L20" s="572"/>
      <c r="M20" s="572"/>
      <c r="N20" s="572"/>
      <c r="O20" s="572"/>
      <c r="P20" s="572"/>
      <c r="Q20" s="572"/>
      <c r="R20" s="572"/>
      <c r="S20" s="572"/>
      <c r="T20" s="572"/>
      <c r="U20" s="572"/>
      <c r="V20" s="572"/>
      <c r="W20" s="240"/>
      <c r="X20" s="240"/>
    </row>
    <row r="21" spans="1:24">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row>
    <row r="22" spans="1:24">
      <c r="A22" s="235"/>
      <c r="B22" s="235"/>
      <c r="C22" s="575" t="s">
        <v>216</v>
      </c>
      <c r="D22" s="576"/>
      <c r="E22" s="576"/>
      <c r="F22" s="576"/>
      <c r="G22" s="576"/>
      <c r="H22" s="576"/>
      <c r="I22" s="576"/>
      <c r="J22" s="576"/>
      <c r="K22" s="576"/>
      <c r="L22" s="576"/>
      <c r="M22" s="576"/>
      <c r="N22" s="576"/>
      <c r="O22" s="576"/>
      <c r="P22" s="576"/>
      <c r="Q22" s="576"/>
      <c r="R22" s="576"/>
      <c r="S22" s="576"/>
      <c r="T22" s="576"/>
      <c r="U22" s="577"/>
      <c r="V22" s="235"/>
      <c r="W22" s="235"/>
      <c r="X22" s="235"/>
    </row>
    <row r="23" spans="1:24">
      <c r="A23" s="235"/>
      <c r="B23" s="235"/>
      <c r="C23" s="578" t="s">
        <v>217</v>
      </c>
      <c r="D23" s="579"/>
      <c r="E23" s="579"/>
      <c r="F23" s="579"/>
      <c r="G23" s="579"/>
      <c r="H23" s="579"/>
      <c r="I23" s="579"/>
      <c r="J23" s="579"/>
      <c r="K23" s="580" t="s">
        <v>439</v>
      </c>
      <c r="L23" s="581"/>
      <c r="M23" s="581"/>
      <c r="N23" s="581"/>
      <c r="O23" s="581"/>
      <c r="P23" s="581"/>
      <c r="Q23" s="581"/>
      <c r="R23" s="581"/>
      <c r="S23" s="581"/>
      <c r="T23" s="581"/>
      <c r="U23" s="582"/>
      <c r="V23" s="235"/>
      <c r="W23" s="235"/>
      <c r="X23" s="235"/>
    </row>
    <row r="24" spans="1:24">
      <c r="A24" s="235"/>
      <c r="B24" s="235"/>
      <c r="C24" s="583" t="s">
        <v>218</v>
      </c>
      <c r="D24" s="584"/>
      <c r="E24" s="584"/>
      <c r="F24" s="584"/>
      <c r="G24" s="584"/>
      <c r="H24" s="584"/>
      <c r="I24" s="584"/>
      <c r="J24" s="584"/>
      <c r="K24" s="580" t="s">
        <v>440</v>
      </c>
      <c r="L24" s="581"/>
      <c r="M24" s="581"/>
      <c r="N24" s="581"/>
      <c r="O24" s="581"/>
      <c r="P24" s="581"/>
      <c r="Q24" s="581"/>
      <c r="R24" s="581"/>
      <c r="S24" s="581"/>
      <c r="T24" s="581"/>
      <c r="U24" s="582"/>
      <c r="V24" s="235"/>
      <c r="W24" s="235"/>
      <c r="X24" s="235"/>
    </row>
    <row r="25" spans="1:24">
      <c r="A25" s="235"/>
      <c r="B25" s="235"/>
      <c r="C25" s="583" t="s">
        <v>219</v>
      </c>
      <c r="D25" s="584"/>
      <c r="E25" s="584"/>
      <c r="F25" s="584"/>
      <c r="G25" s="584"/>
      <c r="H25" s="584"/>
      <c r="I25" s="584"/>
      <c r="J25" s="584"/>
      <c r="K25" s="580" t="s">
        <v>441</v>
      </c>
      <c r="L25" s="581"/>
      <c r="M25" s="581"/>
      <c r="N25" s="581"/>
      <c r="O25" s="581"/>
      <c r="P25" s="581"/>
      <c r="Q25" s="581"/>
      <c r="R25" s="581"/>
      <c r="S25" s="581"/>
      <c r="T25" s="581"/>
      <c r="U25" s="582"/>
      <c r="V25" s="235"/>
      <c r="W25" s="235"/>
      <c r="X25" s="235"/>
    </row>
    <row r="26" spans="1:24">
      <c r="A26" s="235"/>
      <c r="B26" s="235"/>
      <c r="C26" s="583" t="s">
        <v>220</v>
      </c>
      <c r="D26" s="584"/>
      <c r="E26" s="584"/>
      <c r="F26" s="584"/>
      <c r="G26" s="584"/>
      <c r="H26" s="584"/>
      <c r="I26" s="584"/>
      <c r="J26" s="584"/>
      <c r="K26" s="580">
        <v>1234567</v>
      </c>
      <c r="L26" s="581"/>
      <c r="M26" s="581"/>
      <c r="N26" s="581"/>
      <c r="O26" s="581"/>
      <c r="P26" s="581"/>
      <c r="Q26" s="581"/>
      <c r="R26" s="581"/>
      <c r="S26" s="581"/>
      <c r="T26" s="581"/>
      <c r="U26" s="582"/>
      <c r="V26" s="235"/>
      <c r="W26" s="235"/>
      <c r="X26" s="235"/>
    </row>
    <row r="27" spans="1:24">
      <c r="A27" s="235"/>
      <c r="B27" s="235"/>
      <c r="C27" s="583" t="s">
        <v>221</v>
      </c>
      <c r="D27" s="584"/>
      <c r="E27" s="584"/>
      <c r="F27" s="584"/>
      <c r="G27" s="584"/>
      <c r="H27" s="584"/>
      <c r="I27" s="584"/>
      <c r="J27" s="584"/>
      <c r="K27" s="580" t="s">
        <v>442</v>
      </c>
      <c r="L27" s="581"/>
      <c r="M27" s="581"/>
      <c r="N27" s="581"/>
      <c r="O27" s="581"/>
      <c r="P27" s="581"/>
      <c r="Q27" s="581"/>
      <c r="R27" s="581"/>
      <c r="S27" s="581"/>
      <c r="T27" s="581"/>
      <c r="U27" s="582"/>
      <c r="V27" s="235"/>
      <c r="W27" s="235"/>
      <c r="X27" s="235"/>
    </row>
    <row r="28" spans="1:24">
      <c r="A28" s="235"/>
      <c r="B28" s="235"/>
      <c r="C28" s="583" t="s">
        <v>222</v>
      </c>
      <c r="D28" s="584"/>
      <c r="E28" s="584"/>
      <c r="F28" s="584"/>
      <c r="G28" s="584"/>
      <c r="H28" s="584"/>
      <c r="I28" s="584"/>
      <c r="J28" s="584"/>
      <c r="K28" s="580" t="s">
        <v>417</v>
      </c>
      <c r="L28" s="581"/>
      <c r="M28" s="581"/>
      <c r="N28" s="581"/>
      <c r="O28" s="581"/>
      <c r="P28" s="581"/>
      <c r="Q28" s="581"/>
      <c r="R28" s="581"/>
      <c r="S28" s="581"/>
      <c r="T28" s="581"/>
      <c r="U28" s="582"/>
      <c r="V28" s="235"/>
      <c r="W28" s="235"/>
      <c r="X28" s="235"/>
    </row>
    <row r="29" spans="1:24">
      <c r="A29" s="235"/>
      <c r="B29" s="235"/>
      <c r="C29" s="583" t="s">
        <v>223</v>
      </c>
      <c r="D29" s="584"/>
      <c r="E29" s="584"/>
      <c r="F29" s="584"/>
      <c r="G29" s="584"/>
      <c r="H29" s="584"/>
      <c r="I29" s="584"/>
      <c r="J29" s="591"/>
      <c r="K29" s="250"/>
      <c r="L29" s="251"/>
      <c r="M29" s="251"/>
      <c r="N29" s="252" t="s">
        <v>0</v>
      </c>
      <c r="O29" s="239" t="s">
        <v>435</v>
      </c>
      <c r="P29" s="237" t="s">
        <v>203</v>
      </c>
      <c r="Q29" s="239" t="s">
        <v>435</v>
      </c>
      <c r="R29" s="237" t="s">
        <v>224</v>
      </c>
      <c r="S29" s="239" t="s">
        <v>435</v>
      </c>
      <c r="T29" s="237" t="s">
        <v>205</v>
      </c>
      <c r="U29" s="253"/>
      <c r="V29" s="235"/>
      <c r="W29" s="235"/>
      <c r="X29" s="235"/>
    </row>
    <row r="30" spans="1:24">
      <c r="A30" s="235"/>
      <c r="B30" s="235"/>
      <c r="C30" s="583" t="s">
        <v>225</v>
      </c>
      <c r="D30" s="584"/>
      <c r="E30" s="584"/>
      <c r="F30" s="584"/>
      <c r="G30" s="584"/>
      <c r="H30" s="584"/>
      <c r="I30" s="584"/>
      <c r="J30" s="584"/>
      <c r="K30" s="592">
        <v>700000</v>
      </c>
      <c r="L30" s="593"/>
      <c r="M30" s="593"/>
      <c r="N30" s="593"/>
      <c r="O30" s="593"/>
      <c r="P30" s="593"/>
      <c r="Q30" s="593"/>
      <c r="R30" s="593"/>
      <c r="S30" s="593"/>
      <c r="T30" s="251" t="s">
        <v>226</v>
      </c>
      <c r="U30" s="253"/>
      <c r="V30" s="235"/>
      <c r="W30" s="235"/>
      <c r="X30" s="235"/>
    </row>
    <row r="31" spans="1:24">
      <c r="A31" s="235"/>
      <c r="B31" s="235"/>
      <c r="C31" s="594" t="s">
        <v>227</v>
      </c>
      <c r="D31" s="595"/>
      <c r="E31" s="595"/>
      <c r="F31" s="595"/>
      <c r="G31" s="595"/>
      <c r="H31" s="595"/>
      <c r="I31" s="595"/>
      <c r="J31" s="595"/>
      <c r="K31" s="592">
        <v>7510</v>
      </c>
      <c r="L31" s="593"/>
      <c r="M31" s="593"/>
      <c r="N31" s="593"/>
      <c r="O31" s="593"/>
      <c r="P31" s="593"/>
      <c r="Q31" s="593"/>
      <c r="R31" s="593"/>
      <c r="S31" s="593"/>
      <c r="T31" s="251" t="s">
        <v>226</v>
      </c>
      <c r="U31" s="253"/>
      <c r="V31" s="235"/>
      <c r="W31" s="235"/>
      <c r="X31" s="235"/>
    </row>
    <row r="32" spans="1:24">
      <c r="A32" s="235"/>
      <c r="B32" s="235"/>
      <c r="C32" s="235"/>
      <c r="E32" s="242"/>
      <c r="F32" s="242"/>
      <c r="G32" s="242"/>
      <c r="H32" s="242"/>
      <c r="I32" s="242"/>
      <c r="J32" s="242"/>
      <c r="K32" s="238"/>
      <c r="L32" s="238"/>
      <c r="M32" s="238"/>
      <c r="N32" s="238"/>
      <c r="O32" s="238"/>
      <c r="P32" s="238"/>
      <c r="Q32" s="238"/>
      <c r="R32" s="238"/>
      <c r="S32" s="238"/>
      <c r="T32" s="238"/>
      <c r="U32" s="235"/>
      <c r="V32" s="235"/>
      <c r="W32" s="235"/>
      <c r="X32" s="235"/>
    </row>
    <row r="33" spans="1:24">
      <c r="A33" s="235"/>
      <c r="B33" s="235"/>
      <c r="C33" s="235" t="s">
        <v>228</v>
      </c>
      <c r="E33" s="240"/>
      <c r="F33" s="240"/>
      <c r="G33" s="240"/>
      <c r="H33" s="240"/>
      <c r="I33" s="240"/>
      <c r="J33" s="240"/>
      <c r="K33" s="240"/>
      <c r="L33" s="240"/>
      <c r="M33" s="240"/>
      <c r="N33" s="240"/>
      <c r="O33" s="240"/>
      <c r="P33" s="240"/>
      <c r="Q33" s="240"/>
      <c r="S33" s="237"/>
      <c r="T33" s="237"/>
      <c r="U33" s="237"/>
    </row>
    <row r="34" spans="1:24">
      <c r="A34" s="235"/>
      <c r="C34" s="585" t="s">
        <v>229</v>
      </c>
      <c r="D34" s="586"/>
      <c r="E34" s="586"/>
      <c r="F34" s="586"/>
      <c r="G34" s="586"/>
      <c r="H34" s="586"/>
      <c r="I34" s="586"/>
      <c r="J34" s="586"/>
      <c r="K34" s="586"/>
      <c r="L34" s="586"/>
      <c r="M34" s="586"/>
      <c r="N34" s="586"/>
      <c r="O34" s="586"/>
      <c r="P34" s="586"/>
      <c r="Q34" s="586"/>
      <c r="R34" s="586"/>
      <c r="S34" s="586"/>
      <c r="T34" s="586"/>
      <c r="U34" s="587"/>
      <c r="X34" s="235"/>
    </row>
    <row r="35" spans="1:24">
      <c r="A35" s="235"/>
      <c r="C35" s="254"/>
      <c r="D35" s="235"/>
      <c r="E35" s="255" t="s">
        <v>230</v>
      </c>
      <c r="F35" s="235" t="s">
        <v>231</v>
      </c>
      <c r="G35" s="235"/>
      <c r="H35" s="235"/>
      <c r="I35" s="255" t="s">
        <v>232</v>
      </c>
      <c r="J35" s="235" t="s">
        <v>233</v>
      </c>
      <c r="K35" s="235"/>
      <c r="L35" s="235"/>
      <c r="M35" s="235" t="s">
        <v>234</v>
      </c>
      <c r="N35" s="235"/>
      <c r="O35" s="235"/>
      <c r="P35" s="235"/>
      <c r="Q35" s="235"/>
      <c r="R35" s="235"/>
      <c r="S35" s="235"/>
      <c r="T35" s="235"/>
      <c r="U35" s="256"/>
      <c r="X35" s="235"/>
    </row>
    <row r="36" spans="1:24">
      <c r="A36" s="235"/>
      <c r="C36" s="257" t="s">
        <v>235</v>
      </c>
      <c r="D36" s="235"/>
      <c r="E36" s="235"/>
      <c r="F36" s="235"/>
      <c r="G36" s="258" t="s">
        <v>236</v>
      </c>
      <c r="H36" s="235" t="s">
        <v>237</v>
      </c>
      <c r="I36" s="235"/>
      <c r="J36" s="235"/>
      <c r="K36" s="235"/>
      <c r="L36" s="235"/>
      <c r="N36" s="258" t="s">
        <v>238</v>
      </c>
      <c r="O36" s="235" t="s">
        <v>239</v>
      </c>
      <c r="P36" s="235"/>
      <c r="Q36" s="235"/>
      <c r="R36" s="235"/>
      <c r="S36" s="235"/>
      <c r="T36" s="235"/>
      <c r="U36" s="256"/>
      <c r="X36" s="235"/>
    </row>
    <row r="37" spans="1:24">
      <c r="A37" s="235"/>
      <c r="C37" s="588" t="s">
        <v>240</v>
      </c>
      <c r="D37" s="589"/>
      <c r="E37" s="589"/>
      <c r="F37" s="589"/>
      <c r="G37" s="589"/>
      <c r="H37" s="589"/>
      <c r="I37" s="589"/>
      <c r="J37" s="589"/>
      <c r="K37" s="589"/>
      <c r="L37" s="589"/>
      <c r="M37" s="589"/>
      <c r="N37" s="589"/>
      <c r="O37" s="589"/>
      <c r="P37" s="589"/>
      <c r="Q37" s="589"/>
      <c r="R37" s="589"/>
      <c r="S37" s="589"/>
      <c r="T37" s="589"/>
      <c r="U37" s="590"/>
    </row>
    <row r="38" spans="1:24">
      <c r="A38" s="235"/>
      <c r="B38" s="235"/>
      <c r="C38" s="235" t="s">
        <v>241</v>
      </c>
      <c r="E38" s="235"/>
      <c r="F38" s="235"/>
      <c r="G38" s="235"/>
      <c r="H38" s="235"/>
      <c r="I38" s="235"/>
      <c r="J38" s="235"/>
      <c r="K38" s="235"/>
      <c r="L38" s="235"/>
      <c r="M38" s="235"/>
      <c r="N38" s="235"/>
      <c r="O38" s="235"/>
      <c r="P38" s="235"/>
      <c r="Q38" s="235"/>
      <c r="R38" s="235"/>
      <c r="S38" s="235"/>
      <c r="T38" s="235"/>
      <c r="U38" s="235"/>
      <c r="V38" s="235"/>
      <c r="W38" s="240" t="s">
        <v>242</v>
      </c>
      <c r="X38" s="235"/>
    </row>
    <row r="39" spans="1:24">
      <c r="A39" s="235"/>
      <c r="B39" s="235"/>
      <c r="C39" s="235"/>
      <c r="D39" s="235"/>
      <c r="E39" s="235"/>
      <c r="F39" s="235"/>
      <c r="G39" s="235"/>
      <c r="H39" s="235"/>
      <c r="I39" s="235"/>
      <c r="J39" s="235"/>
      <c r="K39" s="235"/>
      <c r="L39" s="235"/>
      <c r="M39" s="235"/>
      <c r="N39" s="235"/>
      <c r="O39" s="235"/>
      <c r="P39" s="235"/>
      <c r="Q39" s="235"/>
      <c r="R39" s="235"/>
      <c r="S39" s="235"/>
      <c r="T39" s="235"/>
      <c r="U39" s="235"/>
      <c r="V39" s="235"/>
      <c r="W39" s="235"/>
      <c r="X39" s="235"/>
    </row>
  </sheetData>
  <mergeCells count="27">
    <mergeCell ref="C34:U34"/>
    <mergeCell ref="C37:U37"/>
    <mergeCell ref="C28:J28"/>
    <mergeCell ref="K28:U28"/>
    <mergeCell ref="C29:J29"/>
    <mergeCell ref="C30:J30"/>
    <mergeCell ref="K30:S30"/>
    <mergeCell ref="C31:J31"/>
    <mergeCell ref="K31:S31"/>
    <mergeCell ref="C25:J25"/>
    <mergeCell ref="K25:U25"/>
    <mergeCell ref="C26:J26"/>
    <mergeCell ref="K26:U26"/>
    <mergeCell ref="C27:J27"/>
    <mergeCell ref="K27:U27"/>
    <mergeCell ref="B20:V20"/>
    <mergeCell ref="C22:U22"/>
    <mergeCell ref="C23:J23"/>
    <mergeCell ref="K23:U23"/>
    <mergeCell ref="C24:J24"/>
    <mergeCell ref="K24:U24"/>
    <mergeCell ref="B19:V19"/>
    <mergeCell ref="A2:X2"/>
    <mergeCell ref="K11:V12"/>
    <mergeCell ref="K13:V14"/>
    <mergeCell ref="L15:V16"/>
    <mergeCell ref="B18:V18"/>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E8BE5-B7D0-4D21-B04B-7D2C08F5A934}">
  <dimension ref="A1:I22"/>
  <sheetViews>
    <sheetView showGridLines="0" view="pageBreakPreview" zoomScaleNormal="100" zoomScaleSheetLayoutView="100" workbookViewId="0">
      <selection activeCell="A13" sqref="A13:AG13"/>
    </sheetView>
  </sheetViews>
  <sheetFormatPr defaultColWidth="8.59765625" defaultRowHeight="18"/>
  <cols>
    <col min="1" max="1" width="8.59765625" style="236"/>
    <col min="2" max="2" width="7" style="236" customWidth="1"/>
    <col min="3" max="3" width="10.796875" style="236" customWidth="1"/>
    <col min="4" max="16384" width="8.59765625" style="236"/>
  </cols>
  <sheetData>
    <row r="1" spans="1:9" ht="26.4">
      <c r="D1" s="259" t="s">
        <v>244</v>
      </c>
    </row>
    <row r="2" spans="1:9" ht="18.600000000000001" thickBot="1">
      <c r="F2" s="236" t="s">
        <v>254</v>
      </c>
      <c r="G2" s="601" t="s">
        <v>443</v>
      </c>
      <c r="H2" s="602"/>
      <c r="I2" s="602"/>
    </row>
    <row r="3" spans="1:9">
      <c r="A3" s="603" t="s">
        <v>245</v>
      </c>
      <c r="B3" s="604"/>
      <c r="C3" s="607" t="s">
        <v>356</v>
      </c>
      <c r="D3" s="608"/>
      <c r="E3" s="608"/>
      <c r="F3" s="608"/>
      <c r="G3" s="608"/>
      <c r="H3" s="608"/>
      <c r="I3" s="609"/>
    </row>
    <row r="4" spans="1:9">
      <c r="A4" s="605"/>
      <c r="B4" s="606"/>
      <c r="C4" s="610"/>
      <c r="D4" s="611"/>
      <c r="E4" s="611"/>
      <c r="F4" s="611"/>
      <c r="G4" s="611"/>
      <c r="H4" s="611"/>
      <c r="I4" s="612"/>
    </row>
    <row r="5" spans="1:9">
      <c r="A5" s="260" t="s">
        <v>246</v>
      </c>
      <c r="B5" s="261" t="s">
        <v>247</v>
      </c>
      <c r="C5" s="613" t="s">
        <v>444</v>
      </c>
      <c r="D5" s="614"/>
      <c r="I5" s="262"/>
    </row>
    <row r="6" spans="1:9">
      <c r="A6" s="263"/>
      <c r="C6" s="598" t="s">
        <v>356</v>
      </c>
      <c r="D6" s="599"/>
      <c r="E6" s="599"/>
      <c r="F6" s="599"/>
      <c r="G6" s="599"/>
      <c r="H6" s="599"/>
      <c r="I6" s="600"/>
    </row>
    <row r="7" spans="1:9">
      <c r="A7" s="596" t="s">
        <v>248</v>
      </c>
      <c r="B7" s="597"/>
      <c r="C7" s="598" t="s">
        <v>417</v>
      </c>
      <c r="D7" s="599"/>
      <c r="E7" s="599"/>
      <c r="F7" s="599"/>
      <c r="G7" s="599"/>
      <c r="H7" s="599"/>
      <c r="I7" s="600"/>
    </row>
    <row r="8" spans="1:9">
      <c r="A8" s="264"/>
      <c r="B8" s="265"/>
      <c r="C8" s="266"/>
      <c r="I8" s="262"/>
    </row>
    <row r="9" spans="1:9">
      <c r="A9" s="267" t="s">
        <v>249</v>
      </c>
      <c r="B9" s="268" t="s">
        <v>250</v>
      </c>
      <c r="C9" s="598" t="s">
        <v>445</v>
      </c>
      <c r="D9" s="599"/>
      <c r="E9" s="599"/>
      <c r="F9" s="599"/>
      <c r="G9" s="599"/>
      <c r="H9" s="599"/>
      <c r="I9" s="600"/>
    </row>
    <row r="10" spans="1:9">
      <c r="A10" s="269"/>
      <c r="B10" s="270"/>
      <c r="C10" s="271"/>
      <c r="D10" s="270"/>
      <c r="E10" s="270"/>
      <c r="F10" s="270"/>
      <c r="G10" s="270"/>
      <c r="H10" s="270"/>
      <c r="I10" s="272"/>
    </row>
    <row r="11" spans="1:9">
      <c r="A11" s="615" t="s">
        <v>251</v>
      </c>
      <c r="B11" s="616"/>
      <c r="C11" s="617" t="s">
        <v>446</v>
      </c>
      <c r="D11" s="618"/>
      <c r="E11" s="618"/>
      <c r="I11" s="262"/>
    </row>
    <row r="12" spans="1:9">
      <c r="A12" s="605"/>
      <c r="B12" s="606"/>
      <c r="C12" s="619" t="s">
        <v>447</v>
      </c>
      <c r="D12" s="620"/>
      <c r="E12" s="620"/>
      <c r="F12" s="270"/>
      <c r="G12" s="270"/>
      <c r="H12" s="270"/>
      <c r="I12" s="272"/>
    </row>
    <row r="13" spans="1:9">
      <c r="A13" s="263"/>
      <c r="B13" s="273"/>
      <c r="I13" s="262"/>
    </row>
    <row r="14" spans="1:9" ht="22.2">
      <c r="A14" s="274" t="s">
        <v>252</v>
      </c>
      <c r="I14" s="262"/>
    </row>
    <row r="15" spans="1:9">
      <c r="A15" s="263"/>
      <c r="I15" s="262"/>
    </row>
    <row r="16" spans="1:9">
      <c r="A16" s="263"/>
      <c r="B16" s="621" t="s">
        <v>448</v>
      </c>
      <c r="C16" s="621"/>
      <c r="D16" s="621"/>
      <c r="I16" s="262"/>
    </row>
    <row r="17" spans="1:9">
      <c r="A17" s="263"/>
      <c r="I17" s="262"/>
    </row>
    <row r="18" spans="1:9">
      <c r="A18" s="260" t="s">
        <v>253</v>
      </c>
      <c r="B18" s="236" t="s">
        <v>247</v>
      </c>
      <c r="C18" s="599" t="s">
        <v>444</v>
      </c>
      <c r="D18" s="599"/>
      <c r="I18" s="262"/>
    </row>
    <row r="19" spans="1:9">
      <c r="A19" s="263"/>
      <c r="C19" s="599" t="s">
        <v>420</v>
      </c>
      <c r="D19" s="599"/>
      <c r="E19" s="599"/>
      <c r="F19" s="599"/>
      <c r="G19" s="599"/>
      <c r="H19" s="599"/>
      <c r="I19" s="600"/>
    </row>
    <row r="20" spans="1:9">
      <c r="A20" s="263"/>
      <c r="B20" s="236" t="s">
        <v>250</v>
      </c>
      <c r="C20" s="599" t="s">
        <v>421</v>
      </c>
      <c r="D20" s="599"/>
      <c r="E20" s="599"/>
      <c r="I20" s="262"/>
    </row>
    <row r="21" spans="1:9">
      <c r="A21" s="263"/>
      <c r="I21" s="262"/>
    </row>
    <row r="22" spans="1:9" ht="18.600000000000001" thickBot="1">
      <c r="A22" s="275"/>
      <c r="B22" s="276"/>
      <c r="C22" s="276"/>
      <c r="D22" s="276"/>
      <c r="E22" s="276"/>
      <c r="F22" s="276"/>
      <c r="G22" s="276"/>
      <c r="H22" s="276"/>
      <c r="I22" s="277"/>
    </row>
  </sheetData>
  <mergeCells count="15">
    <mergeCell ref="C19:I19"/>
    <mergeCell ref="C20:E20"/>
    <mergeCell ref="C9:I9"/>
    <mergeCell ref="A11:B12"/>
    <mergeCell ref="C11:E11"/>
    <mergeCell ref="C12:E12"/>
    <mergeCell ref="B16:D16"/>
    <mergeCell ref="C18:D18"/>
    <mergeCell ref="A7:B7"/>
    <mergeCell ref="C7:I7"/>
    <mergeCell ref="G2:I2"/>
    <mergeCell ref="A3:B4"/>
    <mergeCell ref="C3:I4"/>
    <mergeCell ref="C5:D5"/>
    <mergeCell ref="C6:I6"/>
  </mergeCells>
  <phoneticPr fontId="5"/>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交付申請提出書類チェックシート</vt:lpstr>
      <vt:lpstr>１(1)共通（法人）</vt:lpstr>
      <vt:lpstr>１(1)共通（個人事業主）</vt:lpstr>
      <vt:lpstr>１(2)車</vt:lpstr>
      <vt:lpstr>１(3)①充電</vt:lpstr>
      <vt:lpstr>１(3)②充電</vt:lpstr>
      <vt:lpstr>参考）充電_取得財産管理台帳</vt:lpstr>
      <vt:lpstr>車_下取車ありの場合</vt:lpstr>
      <vt:lpstr>充電_土地が賃借の場合</vt:lpstr>
      <vt:lpstr>充電_リースの場合</vt:lpstr>
      <vt:lpstr>3_申請を取り下げる場合</vt:lpstr>
      <vt:lpstr>4_車や充電設備を処分する場合</vt:lpstr>
      <vt:lpstr>'１(1)共通（個人事業主）'!Print_Area</vt:lpstr>
      <vt:lpstr>'１(1)共通（法人）'!Print_Area</vt:lpstr>
      <vt:lpstr>'１(2)車'!Print_Area</vt:lpstr>
      <vt:lpstr>'１(3)①充電'!Print_Area</vt:lpstr>
      <vt:lpstr>'１(3)②充電'!Print_Area</vt:lpstr>
      <vt:lpstr>'3_申請を取り下げる場合'!Print_Area</vt:lpstr>
      <vt:lpstr>'4_車や充電設備を処分する場合'!Print_Area</vt:lpstr>
      <vt:lpstr>交付申請提出書類チェックシート!Print_Area</vt:lpstr>
      <vt:lpstr>'参考）充電_取得財産管理台帳'!Print_Area</vt:lpstr>
      <vt:lpstr>車_下取車ありの場合!Print_Area</vt:lpstr>
      <vt:lpstr>充電_リースの場合!Print_Area</vt:lpstr>
      <vt:lpstr>充電_土地が賃借の場合!Print_Area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翔馬</dc:creator>
  <cp:lastModifiedBy>西澤 圭介</cp:lastModifiedBy>
  <cp:lastPrinted>2026-06-19T01:06:41Z</cp:lastPrinted>
  <dcterms:created xsi:type="dcterms:W3CDTF">2021-11-22T04:16:32Z</dcterms:created>
  <dcterms:modified xsi:type="dcterms:W3CDTF">2026-06-25T04:17:16Z</dcterms:modified>
</cp:coreProperties>
</file>