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orca2\plaza_area\事業フォルダ\00 R7年度\01 総務企画部\02 情報企画課\6.若年層等確保・定着支援事業\要領（確定）版\【国制度】実施要領案\HP掲載用\"/>
    </mc:Choice>
  </mc:AlternateContent>
  <xr:revisionPtr revIDLastSave="0" documentId="13_ncr:1_{3C9A62A8-C1EF-4F27-908A-89255F03C8C6}" xr6:coauthVersionLast="47" xr6:coauthVersionMax="47" xr10:uidLastSave="{00000000-0000-0000-0000-000000000000}"/>
  <bookViews>
    <workbookView xWindow="-120" yWindow="-120" windowWidth="29040" windowHeight="15720" tabRatio="876" activeTab="3" xr2:uid="{A1D4EDFC-18A5-4904-A913-75EB3479E4BD}"/>
  </bookViews>
  <sheets>
    <sheet name="提出前チェックシート" sheetId="15" r:id="rId1"/>
    <sheet name="データシート" sheetId="16" state="hidden" r:id="rId2"/>
    <sheet name="交付申請" sheetId="22" r:id="rId3"/>
    <sheet name="様式１（交付申請書）" sheetId="3" r:id="rId4"/>
    <sheet name="様式１別紙１（補助対象中小企業等確認書）" sheetId="7" r:id="rId5"/>
    <sheet name="様式１別紙２事業計画書" sheetId="40" r:id="rId6"/>
    <sheet name="様式１別紙３（誓約書）" sheetId="10" r:id="rId7"/>
    <sheet name="交付決定通知書" sheetId="47" r:id="rId8"/>
    <sheet name="②変更申請" sheetId="42" r:id="rId9"/>
    <sheet name="様式２（交付決定変更申請書）" sheetId="41" r:id="rId10"/>
    <sheet name="様式２別紙１" sheetId="43" r:id="rId11"/>
    <sheet name="変更承認通知" sheetId="26" r:id="rId12"/>
    <sheet name="③廃止" sheetId="44" r:id="rId13"/>
    <sheet name="様式３廃止申請書" sheetId="45" r:id="rId14"/>
    <sheet name="中止（廃止）承認通知" sheetId="49" r:id="rId15"/>
    <sheet name="④実績報告" sheetId="46" r:id="rId16"/>
    <sheet name="様式４（実績報告書）" sheetId="39" r:id="rId17"/>
    <sheet name="様式４別紙１" sheetId="48" r:id="rId18"/>
    <sheet name="⑤交付請求" sheetId="30" r:id="rId19"/>
    <sheet name="様式５（交付請求書）" sheetId="4" r:id="rId20"/>
    <sheet name="リスト" sheetId="14" state="hidden" r:id="rId21"/>
  </sheets>
  <definedNames>
    <definedName name="_Hlk156816574" localSheetId="0">提出前チェックシート!#REF!</definedName>
    <definedName name="_Hlk156816574" localSheetId="3">'様式１（交付申請書）'!$A$18</definedName>
    <definedName name="_Hlk156816574" localSheetId="4">'様式１別紙１（補助対象中小企業等確認書）'!#REF!</definedName>
    <definedName name="_Hlk156816574" localSheetId="6">'様式１別紙３（誓約書）'!#REF!</definedName>
    <definedName name="_Hlk156816574" localSheetId="19">'様式５（交付請求書）'!$A$19</definedName>
    <definedName name="_xlnm.Print_Area" localSheetId="0">提出前チェックシート!$A$1:$C$32</definedName>
    <definedName name="_xlnm.Print_Area" localSheetId="3">'様式１（交付申請書）'!$A$1:$I$38</definedName>
    <definedName name="_xlnm.Print_Area" localSheetId="4">'様式１別紙１（補助対象中小企業等確認書）'!$A$1:$I$40</definedName>
    <definedName name="_xlnm.Print_Area" localSheetId="5">様式１別紙２事業計画書!$A$1:$I$12</definedName>
    <definedName name="_xlnm.Print_Area" localSheetId="6">'様式１別紙３（誓約書）'!$A$1:$H$23</definedName>
    <definedName name="_xlnm.Print_Area" localSheetId="16">'様式４（実績報告書）'!$A$1:$I$37</definedName>
    <definedName name="_xlnm.Print_Area" localSheetId="19">'様式５（交付請求書）'!$A$1:$I$39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45" l="1"/>
  <c r="J3" i="45"/>
  <c r="J5" i="45" s="1"/>
  <c r="J4" i="41" l="1"/>
  <c r="J3" i="41"/>
  <c r="J5" i="41" s="1"/>
  <c r="J10" i="3" l="1"/>
  <c r="DQ3" i="16" l="1"/>
  <c r="DP3" i="16"/>
  <c r="DO3" i="16"/>
  <c r="DN3" i="16"/>
  <c r="DM3" i="16"/>
  <c r="DL3" i="16"/>
  <c r="DK3" i="16"/>
  <c r="DJ3" i="16"/>
  <c r="DI3" i="16"/>
  <c r="DH3" i="16"/>
  <c r="DF3" i="16"/>
  <c r="DE3" i="16"/>
  <c r="DD3" i="16"/>
  <c r="DC3" i="16"/>
  <c r="DB3" i="16"/>
  <c r="DA3" i="16"/>
  <c r="CZ3" i="16"/>
  <c r="CU3" i="16"/>
  <c r="CQ3" i="16"/>
  <c r="CO3" i="16"/>
  <c r="CN3" i="16"/>
  <c r="AR3" i="16"/>
  <c r="AQ3" i="16"/>
  <c r="AP3" i="16"/>
  <c r="AO3" i="16"/>
  <c r="AN3" i="16"/>
  <c r="AM3" i="16"/>
  <c r="AL3" i="16"/>
  <c r="AK3" i="16"/>
  <c r="AJ3" i="16"/>
  <c r="AI3" i="16"/>
  <c r="AH3" i="16"/>
  <c r="AG3" i="16"/>
  <c r="AF3" i="16"/>
  <c r="AE3" i="16"/>
  <c r="AD3" i="16"/>
  <c r="AC3" i="16"/>
  <c r="AB3" i="16"/>
  <c r="AA3" i="16"/>
  <c r="Z3" i="16"/>
  <c r="Y3" i="16"/>
  <c r="X3" i="16"/>
  <c r="W3" i="16"/>
  <c r="V3" i="16"/>
  <c r="U3" i="16"/>
  <c r="T3" i="16"/>
  <c r="S3" i="16"/>
  <c r="R3" i="16"/>
  <c r="Q3" i="16"/>
  <c r="P3" i="16"/>
  <c r="O3" i="16"/>
  <c r="N3" i="16"/>
  <c r="M3" i="16"/>
  <c r="BS3" i="16"/>
  <c r="CC3" i="16"/>
  <c r="CB3" i="16"/>
  <c r="BI3" i="16"/>
  <c r="BH3" i="16"/>
  <c r="AZ3" i="16"/>
  <c r="CA3" i="16"/>
  <c r="BQ3" i="16"/>
  <c r="AY3" i="16"/>
  <c r="AW3" i="16"/>
  <c r="AU3" i="16"/>
  <c r="K3" i="16"/>
  <c r="J3" i="16"/>
  <c r="I3" i="16"/>
  <c r="H3" i="16"/>
  <c r="G3" i="16"/>
  <c r="F3" i="16"/>
  <c r="E3" i="16"/>
  <c r="D3" i="16"/>
  <c r="B3" i="16"/>
  <c r="A3" i="16"/>
  <c r="J6" i="7" l="1"/>
  <c r="J7" i="7"/>
  <c r="J8" i="7"/>
  <c r="J9" i="7"/>
  <c r="J10" i="7"/>
  <c r="J11" i="7"/>
  <c r="J12" i="7"/>
  <c r="J13" i="7"/>
  <c r="J14" i="7"/>
  <c r="J15" i="7"/>
  <c r="J16" i="7"/>
  <c r="J17" i="7"/>
  <c r="J18" i="7"/>
  <c r="J19" i="7"/>
  <c r="J20" i="7"/>
  <c r="J22" i="7"/>
  <c r="J23" i="7"/>
  <c r="J24" i="7"/>
  <c r="I22" i="10"/>
  <c r="J2" i="3"/>
  <c r="C4" i="15"/>
  <c r="C3" i="15"/>
  <c r="I23" i="10"/>
  <c r="I20" i="10"/>
  <c r="I18" i="10"/>
  <c r="J5" i="3"/>
  <c r="J6" i="3"/>
  <c r="J8" i="3"/>
  <c r="J9" i="3"/>
  <c r="J7" i="3"/>
  <c r="J4" i="3"/>
  <c r="J3" i="3"/>
  <c r="BA3" i="16"/>
  <c r="BE3" i="16"/>
  <c r="BC3" i="16"/>
  <c r="BF3" i="16"/>
  <c r="BD3" i="16"/>
  <c r="BG3" i="16"/>
  <c r="BB3" i="16"/>
  <c r="CM3" i="16"/>
  <c r="BO3" i="16"/>
  <c r="DG3" i="16"/>
  <c r="CL3" i="16"/>
  <c r="CW3" i="16"/>
  <c r="CV3" i="16"/>
  <c r="BR3" i="16"/>
  <c r="CP3" i="16" l="1"/>
  <c r="CR3" i="16"/>
  <c r="CS3" i="16"/>
  <c r="CT3" i="16"/>
  <c r="CX3" i="16"/>
  <c r="BW3" i="16"/>
  <c r="BM3" i="16"/>
  <c r="CF3" i="16"/>
  <c r="BL3" i="16"/>
  <c r="CH3" i="16"/>
  <c r="BN3" i="16"/>
  <c r="BU3" i="16"/>
  <c r="BK3" i="16"/>
  <c r="BJ3" i="16"/>
  <c r="I17" i="10"/>
  <c r="AT3" i="16"/>
  <c r="I16" i="10"/>
  <c r="AS3" i="16"/>
  <c r="I21" i="10"/>
  <c r="AX3" i="16"/>
  <c r="I19" i="10"/>
  <c r="AV3" i="16"/>
  <c r="J11" i="3"/>
  <c r="J25" i="7"/>
  <c r="BZ3" i="16"/>
  <c r="BX3" i="16"/>
  <c r="CG3" i="16"/>
  <c r="BV3" i="16"/>
  <c r="BT3" i="16"/>
  <c r="BY3" i="16"/>
  <c r="CI3" i="16"/>
  <c r="CE3" i="16"/>
  <c r="CY3" i="16"/>
  <c r="L3" i="16" l="1"/>
  <c r="CK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8" authorId="0" shapeId="0" xr:uid="{3B1AAA9B-28AC-4557-8C08-602BAD63AFC1}">
      <text>
        <r>
          <rPr>
            <b/>
            <sz val="9"/>
            <color indexed="81"/>
            <rFont val="BIZ UDPゴシック"/>
            <family val="3"/>
            <charset val="128"/>
          </rPr>
          <t>個人事業主や法人格をもたない団体等は代表者の住所を記入してください。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1" authorId="0" shapeId="0" xr:uid="{16BCB250-F124-480C-AD7B-7C0D945E91F2}">
      <text>
        <r>
          <rPr>
            <b/>
            <sz val="9"/>
            <color indexed="81"/>
            <rFont val="BIZ UDPゴシック"/>
            <family val="3"/>
            <charset val="128"/>
          </rPr>
          <t>フリガナは氏名のみ</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9" authorId="0" shapeId="0" xr:uid="{E60F6120-B789-48F0-B6A5-7CF5C05D8347}">
      <text>
        <r>
          <rPr>
            <b/>
            <sz val="9"/>
            <color indexed="81"/>
            <rFont val="BIZ UDPゴシック"/>
            <family val="3"/>
            <charset val="128"/>
          </rPr>
          <t>個人事業主や法人格をもたない団体等は代表者の住所を記入してください。</t>
        </r>
      </text>
    </comment>
  </commentList>
</comments>
</file>

<file path=xl/sharedStrings.xml><?xml version="1.0" encoding="utf-8"?>
<sst xmlns="http://schemas.openxmlformats.org/spreadsheetml/2006/main" count="412" uniqueCount="250">
  <si>
    <t>就業規則の有無</t>
    <rPh sb="0" eb="2">
      <t>シュウギョウ</t>
    </rPh>
    <rPh sb="2" eb="4">
      <t>キソク</t>
    </rPh>
    <rPh sb="5" eb="7">
      <t>ウム</t>
    </rPh>
    <phoneticPr fontId="1"/>
  </si>
  <si>
    <t>業種</t>
    <rPh sb="0" eb="2">
      <t>ギョウシュ</t>
    </rPh>
    <phoneticPr fontId="1"/>
  </si>
  <si>
    <t>代表者職氏名</t>
  </si>
  <si>
    <t>担当者氏名</t>
  </si>
  <si>
    <t>連絡先電話番号</t>
  </si>
  <si>
    <t>記</t>
  </si>
  <si>
    <t>（宛先）</t>
    <phoneticPr fontId="1"/>
  </si>
  <si>
    <t>円</t>
    <rPh sb="0" eb="1">
      <t>エン</t>
    </rPh>
    <phoneticPr fontId="1"/>
  </si>
  <si>
    <t>金</t>
    <rPh sb="0" eb="1">
      <t>キン</t>
    </rPh>
    <phoneticPr fontId="1"/>
  </si>
  <si>
    <t>〒</t>
    <phoneticPr fontId="1"/>
  </si>
  <si>
    <t>補助事業者に関する事項</t>
    <rPh sb="0" eb="2">
      <t>ホジョ</t>
    </rPh>
    <rPh sb="2" eb="4">
      <t>ジギョウ</t>
    </rPh>
    <rPh sb="4" eb="5">
      <t>シャ</t>
    </rPh>
    <rPh sb="6" eb="7">
      <t>カン</t>
    </rPh>
    <rPh sb="9" eb="11">
      <t>ジコウ</t>
    </rPh>
    <phoneticPr fontId="1"/>
  </si>
  <si>
    <t>本事業の対象となる事業所</t>
    <rPh sb="0" eb="1">
      <t>ホン</t>
    </rPh>
    <rPh sb="1" eb="3">
      <t>ジギョウ</t>
    </rPh>
    <rPh sb="4" eb="6">
      <t>タイショウ</t>
    </rPh>
    <rPh sb="9" eb="12">
      <t>ジギョウショ</t>
    </rPh>
    <phoneticPr fontId="1"/>
  </si>
  <si>
    <t>事業所名</t>
    <rPh sb="0" eb="3">
      <t>ジギョウショ</t>
    </rPh>
    <rPh sb="3" eb="4">
      <t>メイ</t>
    </rPh>
    <phoneticPr fontId="1"/>
  </si>
  <si>
    <t>所在地</t>
    <rPh sb="0" eb="3">
      <t>ショザイチ</t>
    </rPh>
    <phoneticPr fontId="1"/>
  </si>
  <si>
    <t>小売業</t>
    <rPh sb="0" eb="3">
      <t>コウリギョウ</t>
    </rPh>
    <phoneticPr fontId="1"/>
  </si>
  <si>
    <t>卸売業</t>
    <rPh sb="0" eb="3">
      <t>オロシウリギョウ</t>
    </rPh>
    <phoneticPr fontId="1"/>
  </si>
  <si>
    <t>主たる
業務内容</t>
    <rPh sb="0" eb="1">
      <t>シュ</t>
    </rPh>
    <rPh sb="4" eb="6">
      <t>ギョウム</t>
    </rPh>
    <rPh sb="6" eb="8">
      <t>ナイヨウ</t>
    </rPh>
    <phoneticPr fontId="1"/>
  </si>
  <si>
    <t>登録している</t>
    <rPh sb="0" eb="2">
      <t>トウロク</t>
    </rPh>
    <phoneticPr fontId="1"/>
  </si>
  <si>
    <t>登録手続き中</t>
    <rPh sb="0" eb="2">
      <t>トウロク</t>
    </rPh>
    <rPh sb="2" eb="4">
      <t>テツヅ</t>
    </rPh>
    <rPh sb="5" eb="6">
      <t>チュウ</t>
    </rPh>
    <phoneticPr fontId="1"/>
  </si>
  <si>
    <t>有</t>
    <rPh sb="0" eb="1">
      <t>ユウ</t>
    </rPh>
    <phoneticPr fontId="1"/>
  </si>
  <si>
    <t>２　関係書類</t>
    <rPh sb="2" eb="4">
      <t>カンケイ</t>
    </rPh>
    <rPh sb="4" eb="6">
      <t>ショルイ</t>
    </rPh>
    <phoneticPr fontId="1"/>
  </si>
  <si>
    <t>誓　　　　約　　　　書</t>
  </si>
  <si>
    <t>（あて先）</t>
  </si>
  <si>
    <t>フ リ ガ ナ</t>
  </si>
  <si>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</si>
  <si>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</si>
  <si>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</si>
  <si>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</si>
  <si>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男</t>
    <rPh sb="0" eb="1">
      <t>オトコ</t>
    </rPh>
    <phoneticPr fontId="1"/>
  </si>
  <si>
    <t>女</t>
    <rPh sb="0" eb="1">
      <t>オンナ</t>
    </rPh>
    <phoneticPr fontId="1"/>
  </si>
  <si>
    <t>資本金</t>
    <rPh sb="0" eb="3">
      <t>シホンキン</t>
    </rPh>
    <phoneticPr fontId="1"/>
  </si>
  <si>
    <t>常時使用する従業員数</t>
    <rPh sb="0" eb="2">
      <t>ジョウジ</t>
    </rPh>
    <rPh sb="2" eb="4">
      <t>シヨウ</t>
    </rPh>
    <rPh sb="6" eb="10">
      <t>ジュウギョウインスウ</t>
    </rPh>
    <phoneticPr fontId="1"/>
  </si>
  <si>
    <t>常時使用する
従業員数</t>
    <rPh sb="0" eb="2">
      <t>ジョウジ</t>
    </rPh>
    <rPh sb="2" eb="4">
      <t>シヨウ</t>
    </rPh>
    <rPh sb="7" eb="10">
      <t>ジュウギョウイン</t>
    </rPh>
    <rPh sb="10" eb="11">
      <t>スウ</t>
    </rPh>
    <phoneticPr fontId="1"/>
  </si>
  <si>
    <t>(フリガナ)</t>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</si>
  <si>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</si>
  <si>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</si>
  <si>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</si>
  <si>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代表者職氏名</t>
    <rPh sb="0" eb="3">
      <t>ダイヒョウシャ</t>
    </rPh>
    <rPh sb="3" eb="4">
      <t>ショク</t>
    </rPh>
    <rPh sb="4" eb="6">
      <t>シメイ</t>
    </rPh>
    <phoneticPr fontId="1"/>
  </si>
  <si>
    <t>本社所在地または住所</t>
    <rPh sb="0" eb="2">
      <t>ホンシャ</t>
    </rPh>
    <rPh sb="2" eb="5">
      <t>ショザイチ</t>
    </rPh>
    <rPh sb="8" eb="10">
      <t>ジュウショ</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</si>
  <si>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</si>
  <si>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</si>
  <si>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</si>
  <si>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</si>
  <si>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</si>
  <si>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</si>
  <si>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様式１－３（誓約書）の内容を確認しました。</t>
    <rPh sb="0" eb="2">
      <t>ヨウシキ</t>
    </rPh>
    <rPh sb="6" eb="9">
      <t>セイヤクショ</t>
    </rPh>
    <rPh sb="11" eb="13">
      <t>ナイヨウ</t>
    </rPh>
    <rPh sb="14" eb="16">
      <t>カクニン</t>
    </rPh>
    <phoneticPr fontId="1"/>
  </si>
  <si>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1"/>
  </si>
  <si>
    <t>変更承認申請</t>
    <rPh sb="0" eb="2">
      <t>ヘンコウ</t>
    </rPh>
    <rPh sb="2" eb="4">
      <t>ショウニン</t>
    </rPh>
    <rPh sb="4" eb="6">
      <t>シンセイ</t>
    </rPh>
    <phoneticPr fontId="1"/>
  </si>
  <si>
    <t>廃止承認申請</t>
    <rPh sb="0" eb="2">
      <t>ハイシ</t>
    </rPh>
    <rPh sb="2" eb="4">
      <t>ショウニン</t>
    </rPh>
    <rPh sb="4" eb="6">
      <t>シンセイ</t>
    </rPh>
    <phoneticPr fontId="1"/>
  </si>
  <si>
    <t>実績報告</t>
    <rPh sb="0" eb="4">
      <t>ジッセキホウコク</t>
    </rPh>
    <phoneticPr fontId="1"/>
  </si>
  <si>
    <t>見直し前と見直し後の就業規則等の写しを準備しました。
見直し箇所が確認できるように目印を付けました。</t>
    <rPh sb="0" eb="2">
      <t>ミナオ</t>
    </rPh>
    <rPh sb="3" eb="4">
      <t>マエ</t>
    </rPh>
    <rPh sb="5" eb="7">
      <t>ミナオ</t>
    </rPh>
    <rPh sb="8" eb="9">
      <t>ゴ</t>
    </rPh>
    <rPh sb="19" eb="21">
      <t>ジュンビ</t>
    </rPh>
    <rPh sb="27" eb="29">
      <t>ミナオ</t>
    </rPh>
    <rPh sb="30" eb="32">
      <t>カショ</t>
    </rPh>
    <rPh sb="33" eb="35">
      <t>カクニン</t>
    </rPh>
    <rPh sb="41" eb="43">
      <t>メジルシ</t>
    </rPh>
    <rPh sb="44" eb="45">
      <t>ツ</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</si>
  <si>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</si>
  <si>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</si>
  <si>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</si>
  <si>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年月日</t>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</si>
  <si>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</si>
  <si>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</si>
  <si>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</si>
  <si>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</si>
  <si>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</si>
  <si>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</si>
  <si>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</si>
  <si>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</si>
  <si>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</si>
  <si>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</si>
  <si>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</si>
  <si>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</si>
  <si>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</si>
  <si>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</si>
  <si>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</si>
  <si>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</si>
  <si>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</si>
  <si>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</si>
  <si>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</si>
  <si>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</si>
  <si>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</si>
  <si>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</si>
  <si>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</si>
  <si>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</si>
  <si>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</si>
  <si>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</si>
  <si>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</si>
  <si>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</si>
  <si>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</si>
  <si>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</si>
  <si>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</si>
  <si>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</si>
  <si>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</si>
  <si>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</si>
  <si>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</si>
  <si>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</si>
  <si>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</si>
  <si>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</si>
  <si>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</si>
  <si>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</si>
  <si>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</si>
  <si>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</si>
  <si>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</si>
  <si>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</si>
  <si>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</si>
  <si>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</si>
  <si>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</si>
  <si>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</si>
  <si>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</si>
  <si>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</si>
  <si>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</si>
  <si>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</si>
  <si>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</si>
  <si>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</si>
  <si>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</si>
  <si>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</si>
  <si>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</si>
  <si>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</si>
  <si>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</si>
  <si>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</si>
  <si>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</si>
  <si>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</si>
  <si>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</si>
  <si>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</si>
  <si>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</si>
  <si>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</si>
  <si>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</si>
  <si>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</si>
  <si>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</si>
  <si>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</si>
  <si>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</si>
  <si>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</si>
  <si>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</si>
  <si>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</si>
  <si>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</si>
  <si>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</si>
  <si>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</si>
  <si>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</si>
  <si>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</si>
  <si>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</si>
  <si>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</si>
  <si>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様式第１号（第６条関係）</t>
    <phoneticPr fontId="1"/>
  </si>
  <si>
    <t>補助対象中小企業等確認書</t>
    <rPh sb="0" eb="2">
      <t>ホジョ</t>
    </rPh>
    <rPh sb="2" eb="4">
      <t>タイショウ</t>
    </rPh>
    <rPh sb="4" eb="6">
      <t>チュウショウ</t>
    </rPh>
    <rPh sb="6" eb="8">
      <t>キギョウ</t>
    </rPh>
    <rPh sb="8" eb="9">
      <t>トウ</t>
    </rPh>
    <rPh sb="9" eb="12">
      <t>カクニンショ</t>
    </rPh>
    <phoneticPr fontId="1"/>
  </si>
  <si>
    <t>担当者連絡先</t>
    <rPh sb="0" eb="3">
      <t>タントウシャ</t>
    </rPh>
    <rPh sb="3" eb="6">
      <t>レンラクサキ</t>
    </rPh>
    <phoneticPr fontId="1"/>
  </si>
  <si>
    <t>所属</t>
    <rPh sb="0" eb="2">
      <t>ショゾク</t>
    </rPh>
    <phoneticPr fontId="1"/>
  </si>
  <si>
    <t>氏名</t>
    <rPh sb="0" eb="2">
      <t>シメイ</t>
    </rPh>
    <phoneticPr fontId="1"/>
  </si>
  <si>
    <t>電話</t>
    <rPh sb="0" eb="2">
      <t>デンワ</t>
    </rPh>
    <phoneticPr fontId="1"/>
  </si>
  <si>
    <t>メール</t>
    <phoneticPr fontId="1"/>
  </si>
  <si>
    <t>様式第１号　別紙１</t>
    <rPh sb="6" eb="8">
      <t>ベッシ</t>
    </rPh>
    <phoneticPr fontId="1"/>
  </si>
  <si>
    <t>様式第１号　別紙３</t>
    <phoneticPr fontId="1"/>
  </si>
  <si>
    <t>２　関係書類</t>
    <phoneticPr fontId="1"/>
  </si>
  <si>
    <t xml:space="preserve">１　私または自社もしくは自社の役員等が、次のいずれにも該当する者ではありません。
(1) 暴力団（暴力団員による不当な行為の防止等に関する法律（平成３年法律第77号。以下「法」という。) 第２条第２号に規定する暴力団をいう。以下同じ。）
(2) 暴力団員（法第２条第６号に規定する暴力団員をいう。以下同じ。）
(3) 自己、自社もしくは第三者の不正の利益を図る目的または第三者に損害を与える目的をもって、暴力団または暴力団員を利用している者
(4) 暴力団または暴力団員に対して資金等を供給し、または便宜を供与するなど、直接的もしくは積極的に暴力団の維持、運営に協力し、または関与している者
(5) 暴力団または暴力団員と社会的に非難されるべき関係を有している者
(6) 上記(1)から(5)までのいずれかに該当する者であることを知りながら、これを不当に利用するなどしている者
２　１の(2)から(6)に掲げる者が、その経営に実質的に関与している法人その他の団体または個人ではありません。
</t>
    <phoneticPr fontId="1"/>
  </si>
  <si>
    <t>　滋賀県産業支援プラザ　理事長</t>
    <rPh sb="4" eb="8">
      <t>サンギョウシエン</t>
    </rPh>
    <rPh sb="12" eb="15">
      <t>リジチョウ</t>
    </rPh>
    <phoneticPr fontId="1"/>
  </si>
  <si>
    <t>　　滋賀県産業支援プラザ　理事長</t>
    <rPh sb="5" eb="9">
      <t>サンギョウシエン</t>
    </rPh>
    <rPh sb="13" eb="16">
      <t>リジチョウ</t>
    </rPh>
    <phoneticPr fontId="1"/>
  </si>
  <si>
    <t>２　振込先口座</t>
    <rPh sb="2" eb="5">
      <t>フリコミサキ</t>
    </rPh>
    <rPh sb="5" eb="7">
      <t>コウザ</t>
    </rPh>
    <phoneticPr fontId="1"/>
  </si>
  <si>
    <t>金融機関名</t>
    <rPh sb="0" eb="2">
      <t>キンユウ</t>
    </rPh>
    <rPh sb="2" eb="4">
      <t>キカン</t>
    </rPh>
    <rPh sb="4" eb="5">
      <t>メイ</t>
    </rPh>
    <phoneticPr fontId="1"/>
  </si>
  <si>
    <t>本支店名</t>
    <rPh sb="0" eb="3">
      <t>ホンシテン</t>
    </rPh>
    <rPh sb="3" eb="4">
      <t>メイ</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</si>
  <si>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</si>
  <si>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</si>
  <si>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</si>
  <si>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</si>
  <si>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　滋賀県産業支援プラザ　理事長</t>
    <phoneticPr fontId="1"/>
  </si>
  <si>
    <t>(1) 補助対象中小企業等確認書（別紙１）</t>
    <rPh sb="17" eb="19">
      <t>ベッシ</t>
    </rPh>
    <phoneticPr fontId="1"/>
  </si>
  <si>
    <t>(2) 事業計画書（別紙２）</t>
    <rPh sb="10" eb="12">
      <t>ベッシ</t>
    </rPh>
    <phoneticPr fontId="1"/>
  </si>
  <si>
    <t>　私は、滋賀県産業支援プラザが滋賀県暴力団排除条例の趣旨にのっとり、事務または事業から暴力団員または暴力団もしくは暴力団員と密接な関係を有する者を排除していることを承知したうえで、下記の事項について誓約します。
　なお、滋賀県産業支援プラザが必要と認める場合は、本誓約書を滋賀県警察本部に提供することに同意します。</t>
    <rPh sb="7" eb="11">
      <t>サンギョウシエン</t>
    </rPh>
    <rPh sb="113" eb="117">
      <t>サンギョウシエン</t>
    </rPh>
    <phoneticPr fontId="1"/>
  </si>
  <si>
    <t>(3) 誓約書（別紙３）</t>
    <rPh sb="4" eb="7">
      <t>セイヤクショ</t>
    </rPh>
    <rPh sb="8" eb="10">
      <t>ベッシ</t>
    </rPh>
    <phoneticPr fontId="1"/>
  </si>
  <si>
    <t>　　（雇用する従業員に周知している就業規則、賃金規則、規程など明文化された文書）</t>
    <rPh sb="3" eb="5">
      <t>コヨウ</t>
    </rPh>
    <rPh sb="7" eb="10">
      <t>ジュウギョウイン</t>
    </rPh>
    <rPh sb="11" eb="13">
      <t>シュウチ</t>
    </rPh>
    <rPh sb="17" eb="19">
      <t>シュウギョウ</t>
    </rPh>
    <rPh sb="19" eb="21">
      <t>キソク</t>
    </rPh>
    <rPh sb="22" eb="24">
      <t>チンギン</t>
    </rPh>
    <rPh sb="24" eb="26">
      <t>キソク</t>
    </rPh>
    <rPh sb="27" eb="29">
      <t>キテイ</t>
    </rPh>
    <rPh sb="31" eb="34">
      <t>メイブンカ</t>
    </rPh>
    <rPh sb="37" eb="39">
      <t>ブンショ</t>
    </rPh>
    <phoneticPr fontId="1"/>
  </si>
  <si>
    <t>(1) 実績報告書（別紙１）</t>
    <rPh sb="4" eb="6">
      <t>ジッセキ</t>
    </rPh>
    <rPh sb="6" eb="9">
      <t>ホウコクショ</t>
    </rPh>
    <rPh sb="10" eb="12">
      <t>ベッシ</t>
    </rPh>
    <phoneticPr fontId="1"/>
  </si>
  <si>
    <t>生年月日</t>
    <rPh sb="0" eb="4">
      <t>セイネンガッピ</t>
    </rPh>
    <phoneticPr fontId="1"/>
  </si>
  <si>
    <t>性別</t>
    <rPh sb="0" eb="2">
      <t>セイベツ</t>
    </rPh>
    <phoneticPr fontId="1"/>
  </si>
  <si>
    <t>滋賀県産業支援プラザ奨学金返還支援制度導入促進支援金交付請求書</t>
    <rPh sb="28" eb="31">
      <t>セイキュウショショウガクキンヘンカンコウフセイキュウショ</t>
    </rPh>
    <phoneticPr fontId="1"/>
  </si>
  <si>
    <t>滋賀県産業支援プラザ奨学金返還支援制度導入促進支援金実績報告書</t>
    <rPh sb="28" eb="31">
      <t>ホウコクショ</t>
    </rPh>
    <phoneticPr fontId="1"/>
  </si>
  <si>
    <t>１　支援金額</t>
    <rPh sb="2" eb="4">
      <t>シエン</t>
    </rPh>
    <rPh sb="5" eb="6">
      <t>ガク</t>
    </rPh>
    <phoneticPr fontId="1"/>
  </si>
  <si>
    <t>(5) 事業者において奨学金返還支援手当の制度を設けていることを明らかにする書類</t>
    <rPh sb="4" eb="7">
      <t>ジギョウシャ</t>
    </rPh>
    <rPh sb="11" eb="14">
      <t>ショウガクキン</t>
    </rPh>
    <rPh sb="14" eb="16">
      <t>ヘンカン</t>
    </rPh>
    <rPh sb="16" eb="18">
      <t>シエン</t>
    </rPh>
    <rPh sb="18" eb="20">
      <t>テアテ</t>
    </rPh>
    <rPh sb="21" eb="23">
      <t>セイド</t>
    </rPh>
    <rPh sb="24" eb="25">
      <t>モウ</t>
    </rPh>
    <rPh sb="32" eb="33">
      <t>アキ</t>
    </rPh>
    <rPh sb="38" eb="40">
      <t>ショルイ</t>
    </rPh>
    <phoneticPr fontId="1"/>
  </si>
  <si>
    <t>様式第1号別紙２</t>
    <rPh sb="0" eb="2">
      <t>ヨウシキ</t>
    </rPh>
    <rPh sb="2" eb="3">
      <t>ダイ</t>
    </rPh>
    <rPh sb="4" eb="5">
      <t>ゴウ</t>
    </rPh>
    <rPh sb="5" eb="7">
      <t>ベッシ</t>
    </rPh>
    <phoneticPr fontId="1"/>
  </si>
  <si>
    <t>事業者名</t>
    <rPh sb="0" eb="3">
      <t>ジギョウシャ</t>
    </rPh>
    <rPh sb="3" eb="4">
      <t>メイ</t>
    </rPh>
    <phoneticPr fontId="1"/>
  </si>
  <si>
    <t>返還支援奨学金名</t>
    <rPh sb="0" eb="4">
      <t>ヘンカンシエン</t>
    </rPh>
    <rPh sb="4" eb="8">
      <t>ショウガクキンメイ</t>
    </rPh>
    <phoneticPr fontId="1"/>
  </si>
  <si>
    <t>返還支援の方法</t>
    <rPh sb="0" eb="4">
      <t>ヘンカンシエン</t>
    </rPh>
    <rPh sb="5" eb="7">
      <t>ホウホウ</t>
    </rPh>
    <phoneticPr fontId="1"/>
  </si>
  <si>
    <t>□代理返還型　□手当等支給型　□併用</t>
    <rPh sb="1" eb="5">
      <t>ダイリヘンカン</t>
    </rPh>
    <rPh sb="5" eb="6">
      <t>ガタ</t>
    </rPh>
    <rPh sb="8" eb="11">
      <t>テアテトウ</t>
    </rPh>
    <rPh sb="11" eb="14">
      <t>シキュウガタ</t>
    </rPh>
    <rPh sb="16" eb="18">
      <t>ヘイヨウ</t>
    </rPh>
    <phoneticPr fontId="1"/>
  </si>
  <si>
    <t>□自社ホームページに掲載（URL：　　　　　）</t>
    <rPh sb="1" eb="3">
      <t>ジシャ</t>
    </rPh>
    <rPh sb="10" eb="12">
      <t>ケイサイ</t>
    </rPh>
    <phoneticPr fontId="1"/>
  </si>
  <si>
    <t>□求人票に掲載　□求人サイトに掲載</t>
    <rPh sb="1" eb="4">
      <t>キュウジンヒョウ</t>
    </rPh>
    <rPh sb="5" eb="7">
      <t>ケイサイ</t>
    </rPh>
    <rPh sb="9" eb="11">
      <t>キュウジン</t>
    </rPh>
    <rPh sb="15" eb="17">
      <t>ケイサイ</t>
    </rPh>
    <phoneticPr fontId="1"/>
  </si>
  <si>
    <t>□その他（　　　　　　　　　　　　　　　　）</t>
    <rPh sb="3" eb="4">
      <t>タ</t>
    </rPh>
    <phoneticPr fontId="1"/>
  </si>
  <si>
    <t>支援対象従業員数</t>
    <rPh sb="0" eb="4">
      <t>シエンタイショウ</t>
    </rPh>
    <rPh sb="4" eb="8">
      <t>ジュウギョウインスウ</t>
    </rPh>
    <phoneticPr fontId="1"/>
  </si>
  <si>
    <t>令和7年対象従業員採用実績</t>
    <rPh sb="0" eb="2">
      <t>レイワ</t>
    </rPh>
    <rPh sb="3" eb="4">
      <t>ネン</t>
    </rPh>
    <rPh sb="4" eb="9">
      <t>タイショウジュウギョウイン</t>
    </rPh>
    <rPh sb="9" eb="11">
      <t>サイヨウ</t>
    </rPh>
    <rPh sb="11" eb="13">
      <t>ジッセキ</t>
    </rPh>
    <phoneticPr fontId="1"/>
  </si>
  <si>
    <t>令和8年対象従業員採用予定</t>
    <rPh sb="0" eb="2">
      <t>レイワ</t>
    </rPh>
    <rPh sb="3" eb="4">
      <t>ネン</t>
    </rPh>
    <rPh sb="4" eb="9">
      <t>タイショウジュウギョウイン</t>
    </rPh>
    <rPh sb="9" eb="11">
      <t>サイヨウ</t>
    </rPh>
    <rPh sb="11" eb="13">
      <t>ヨテイ</t>
    </rPh>
    <phoneticPr fontId="1"/>
  </si>
  <si>
    <t>人</t>
    <rPh sb="0" eb="1">
      <t>ヒト</t>
    </rPh>
    <phoneticPr fontId="1"/>
  </si>
  <si>
    <t>１　交付支援金請求額</t>
    <rPh sb="2" eb="4">
      <t>コウフ</t>
    </rPh>
    <rPh sb="4" eb="6">
      <t>シエン</t>
    </rPh>
    <rPh sb="6" eb="7">
      <t>キン</t>
    </rPh>
    <rPh sb="7" eb="9">
      <t>セイキュウ</t>
    </rPh>
    <rPh sb="8" eb="9">
      <t>キュウ</t>
    </rPh>
    <rPh sb="9" eb="10">
      <t>ガク</t>
    </rPh>
    <phoneticPr fontId="1"/>
  </si>
  <si>
    <t>様式第３号（第９条関係）</t>
    <phoneticPr fontId="1"/>
  </si>
  <si>
    <t>１　変更の内容</t>
    <rPh sb="2" eb="4">
      <t>ヘンコウ</t>
    </rPh>
    <rPh sb="5" eb="7">
      <t>ナイヨウ</t>
    </rPh>
    <phoneticPr fontId="1"/>
  </si>
  <si>
    <t>３　関係書類</t>
  </si>
  <si>
    <t>(1)事業計画書（別紙１）</t>
    <rPh sb="9" eb="11">
      <t>ベッシ</t>
    </rPh>
    <phoneticPr fontId="1"/>
  </si>
  <si>
    <t>２　支援金交付申請額</t>
    <rPh sb="2" eb="4">
      <t>シエン</t>
    </rPh>
    <phoneticPr fontId="1"/>
  </si>
  <si>
    <t>事業計画変更申請書（奨学金返還支援制度導入促進支援金）</t>
    <rPh sb="0" eb="2">
      <t>ジギョウ</t>
    </rPh>
    <rPh sb="2" eb="4">
      <t>ケイカク</t>
    </rPh>
    <rPh sb="4" eb="6">
      <t>ヘンコウ</t>
    </rPh>
    <rPh sb="6" eb="8">
      <t>シンセイ</t>
    </rPh>
    <rPh sb="8" eb="9">
      <t>ショ</t>
    </rPh>
    <rPh sb="10" eb="13">
      <t>ショウガクキン</t>
    </rPh>
    <rPh sb="13" eb="15">
      <t>ヘンカン</t>
    </rPh>
    <rPh sb="15" eb="17">
      <t>シエン</t>
    </rPh>
    <rPh sb="17" eb="19">
      <t>セイド</t>
    </rPh>
    <rPh sb="19" eb="21">
      <t>ドウニュウ</t>
    </rPh>
    <rPh sb="21" eb="23">
      <t>ソクシン</t>
    </rPh>
    <rPh sb="23" eb="25">
      <t>シエン</t>
    </rPh>
    <rPh sb="25" eb="26">
      <t>キン</t>
    </rPh>
    <phoneticPr fontId="1"/>
  </si>
  <si>
    <t>様式第２号別紙１</t>
    <rPh sb="0" eb="2">
      <t>ヨウシキ</t>
    </rPh>
    <rPh sb="2" eb="3">
      <t>ダイ</t>
    </rPh>
    <rPh sb="4" eb="5">
      <t>ゴウ</t>
    </rPh>
    <rPh sb="5" eb="7">
      <t>ベッシ</t>
    </rPh>
    <phoneticPr fontId="1"/>
  </si>
  <si>
    <t>番　　　　　号</t>
    <phoneticPr fontId="1"/>
  </si>
  <si>
    <t>年　　月　　日</t>
    <phoneticPr fontId="1"/>
  </si>
  <si>
    <t>　（補助事業者）あて</t>
    <rPh sb="2" eb="4">
      <t>ホジョ</t>
    </rPh>
    <rPh sb="4" eb="6">
      <t>ジギョウ</t>
    </rPh>
    <rPh sb="6" eb="7">
      <t>シャ</t>
    </rPh>
    <phoneticPr fontId="1"/>
  </si>
  <si>
    <t>滋賀県産業支援プラザ　理事長　</t>
    <rPh sb="0" eb="2">
      <t>シガ</t>
    </rPh>
    <rPh sb="2" eb="3">
      <t>ケン</t>
    </rPh>
    <rPh sb="3" eb="5">
      <t>サンギョウ</t>
    </rPh>
    <rPh sb="5" eb="7">
      <t>シエン</t>
    </rPh>
    <rPh sb="11" eb="14">
      <t>リジチョウ</t>
    </rPh>
    <phoneticPr fontId="1"/>
  </si>
  <si>
    <t>２　承認した計画変更申請</t>
    <rPh sb="2" eb="4">
      <t>ショウニン</t>
    </rPh>
    <rPh sb="6" eb="10">
      <t>ケイカクヘンコウ</t>
    </rPh>
    <phoneticPr fontId="1"/>
  </si>
  <si>
    <t>３　留意事項</t>
    <rPh sb="2" eb="4">
      <t>リュウイ</t>
    </rPh>
    <rPh sb="4" eb="6">
      <t>ジコウ</t>
    </rPh>
    <phoneticPr fontId="1"/>
  </si>
  <si>
    <t>１　支援金交付額</t>
    <rPh sb="2" eb="4">
      <t>シエン</t>
    </rPh>
    <rPh sb="7" eb="8">
      <t>ガク</t>
    </rPh>
    <phoneticPr fontId="1"/>
  </si>
  <si>
    <t>１　廃止の理由</t>
    <rPh sb="2" eb="4">
      <t>ハイシ</t>
    </rPh>
    <rPh sb="5" eb="7">
      <t>リユウ</t>
    </rPh>
    <phoneticPr fontId="1"/>
  </si>
  <si>
    <t>（第１３条関係）</t>
    <rPh sb="1" eb="2">
      <t>ダイ</t>
    </rPh>
    <rPh sb="4" eb="5">
      <t>ジョウ</t>
    </rPh>
    <rPh sb="5" eb="7">
      <t>カンケイ</t>
    </rPh>
    <phoneticPr fontId="1"/>
  </si>
  <si>
    <t>滋賀県産業支援プラザ奨学金返還支援制度導入促進支援金交付申請書</t>
    <rPh sb="0" eb="31">
      <t>ショウガクキンヘンカンコウフ</t>
    </rPh>
    <phoneticPr fontId="1"/>
  </si>
  <si>
    <t>１　支援金交付申請額</t>
    <rPh sb="2" eb="4">
      <t>シエン</t>
    </rPh>
    <rPh sb="9" eb="10">
      <t>ガク</t>
    </rPh>
    <phoneticPr fontId="1"/>
  </si>
  <si>
    <t>　上記補助金の交付について、滋賀県産業支援プラザ奨学金返還支援制度導入促進支援金交付要領第６条に基づき、下記のとおり支援金の交付を申請します。なお、この申請にあたり同交付要領第１２条に該当する事実が判明したときは、補助金等の交付の決定の全部または一部を取り消されても、何ら異議の申立てを行いません。</t>
    <rPh sb="80" eb="81">
      <t>ダイ</t>
    </rPh>
    <rPh sb="82" eb="83">
      <t>ジョウ</t>
    </rPh>
    <rPh sb="94" eb="97">
      <t>ホジョキン</t>
    </rPh>
    <rPh sb="98" eb="100">
      <t>コウフ</t>
    </rPh>
    <phoneticPr fontId="1"/>
  </si>
  <si>
    <t>(6) 日本 学生支援機構に対し返還支援（代理返還）制度の利用申請を行い、付与された</t>
    <rPh sb="4" eb="6">
      <t>ニホン</t>
    </rPh>
    <rPh sb="7" eb="13">
      <t>ガクセイシエンキコウ</t>
    </rPh>
    <rPh sb="14" eb="15">
      <t>タイ</t>
    </rPh>
    <rPh sb="16" eb="18">
      <t>ヘンカン</t>
    </rPh>
    <rPh sb="18" eb="20">
      <t>シエン</t>
    </rPh>
    <rPh sb="21" eb="25">
      <t>ダイリヘンカン</t>
    </rPh>
    <rPh sb="29" eb="33">
      <t>リヨウシンセイ</t>
    </rPh>
    <rPh sb="34" eb="35">
      <t>オコナ</t>
    </rPh>
    <rPh sb="37" eb="39">
      <t>フヨ</t>
    </rPh>
    <phoneticPr fontId="1"/>
  </si>
  <si>
    <t xml:space="preserve">    企業等補助番号のわかるもの</t>
    <phoneticPr fontId="1"/>
  </si>
  <si>
    <t>番　　　　　号</t>
  </si>
  <si>
    <t>（宛先）</t>
  </si>
  <si>
    <t>２　交付決定の内容</t>
    <rPh sb="2" eb="4">
      <t>コウフ</t>
    </rPh>
    <rPh sb="4" eb="6">
      <t>ケッテイ</t>
    </rPh>
    <rPh sb="7" eb="9">
      <t>ナイヨウ</t>
    </rPh>
    <phoneticPr fontId="1"/>
  </si>
  <si>
    <t xml:space="preserve">(1) 補助金の交付を受けたのち、令和８年２月２８日までに所定の書類を添えて、事業実績見込み報告書を提出すること。
</t>
    <rPh sb="4" eb="7">
      <t>ホジョキン</t>
    </rPh>
    <rPh sb="8" eb="10">
      <t>コウフ</t>
    </rPh>
    <rPh sb="11" eb="12">
      <t>ウ</t>
    </rPh>
    <rPh sb="43" eb="45">
      <t>ミコ</t>
    </rPh>
    <phoneticPr fontId="1"/>
  </si>
  <si>
    <t>(2) 申請時の事業内容に変更が生じた場合または事業を廃止する場合は、速やかに所定の書類を添えて、変更、中止（廃止）承認申請書を提出すること。</t>
    <rPh sb="52" eb="54">
      <t>チュウシ</t>
    </rPh>
    <phoneticPr fontId="1"/>
  </si>
  <si>
    <t>滋賀県産業支援プラザ奨学金返還支援制度導入促進支援金交付決定通知書</t>
    <rPh sb="28" eb="30">
      <t>ケッテイ</t>
    </rPh>
    <rPh sb="30" eb="33">
      <t>ツウチショ</t>
    </rPh>
    <phoneticPr fontId="1"/>
  </si>
  <si>
    <t>　　年　月　日付けで申請のあった標記補助金については、滋賀県産業支援プラザ奨学金返還支援制度導入促進支援金交付要領７条第１項の規定に基づき、下記のとおり補助金の交付を決定しましたので第７条第２項の規定により通知します。</t>
    <rPh sb="96" eb="100">
      <t>チュウカクジンザイホジョキンコウフケッテイダイダイコウ</t>
    </rPh>
    <phoneticPr fontId="1"/>
  </si>
  <si>
    <t>１　支援金交付決定額</t>
    <rPh sb="2" eb="4">
      <t>シエン</t>
    </rPh>
    <rPh sb="7" eb="9">
      <t>ケッテイ</t>
    </rPh>
    <rPh sb="9" eb="10">
      <t>ガク</t>
    </rPh>
    <phoneticPr fontId="1"/>
  </si>
  <si>
    <t>提出のあった様式第１号別紙２に記載のとおり</t>
    <rPh sb="0" eb="2">
      <t>テイシュツ</t>
    </rPh>
    <rPh sb="15" eb="17">
      <t>キサイ</t>
    </rPh>
    <phoneticPr fontId="1"/>
  </si>
  <si>
    <t>提出のあった様式第２号別紙１記載のとおり</t>
    <rPh sb="0" eb="2">
      <t>テイシュツ</t>
    </rPh>
    <rPh sb="14" eb="16">
      <t>キサイ</t>
    </rPh>
    <phoneticPr fontId="1"/>
  </si>
  <si>
    <t>様式第４号（第１１条関係）</t>
    <phoneticPr fontId="1"/>
  </si>
  <si>
    <t>２０２６年　月　　日付けをもって交付決定通知を受けた支援事業を完了しましたので、滋賀県産業支援プラザ奨学金返還支援制度導入促進支援金交付要領第１１条の規定に基づき、下記のとおり報告します。</t>
    <rPh sb="26" eb="28">
      <t>シエン</t>
    </rPh>
    <rPh sb="68" eb="70">
      <t>ヨウリョウ</t>
    </rPh>
    <phoneticPr fontId="1"/>
  </si>
  <si>
    <t>様式第５号</t>
    <rPh sb="4" eb="5">
      <t>ゴウ</t>
    </rPh>
    <phoneticPr fontId="1"/>
  </si>
  <si>
    <t>事業実績報告書（奨学金返還支援制度導入促進支援金）</t>
    <rPh sb="0" eb="2">
      <t>ジギョウ</t>
    </rPh>
    <rPh sb="2" eb="4">
      <t>ジッセキ</t>
    </rPh>
    <rPh sb="4" eb="6">
      <t>ホウコク</t>
    </rPh>
    <rPh sb="6" eb="7">
      <t>ショ</t>
    </rPh>
    <rPh sb="8" eb="11">
      <t>ショウガクキン</t>
    </rPh>
    <rPh sb="11" eb="13">
      <t>ヘンカン</t>
    </rPh>
    <rPh sb="13" eb="15">
      <t>シエン</t>
    </rPh>
    <rPh sb="15" eb="17">
      <t>セイド</t>
    </rPh>
    <rPh sb="17" eb="19">
      <t>ドウニュウ</t>
    </rPh>
    <rPh sb="19" eb="21">
      <t>ソクシン</t>
    </rPh>
    <rPh sb="21" eb="23">
      <t>シエン</t>
    </rPh>
    <rPh sb="23" eb="24">
      <t>キン</t>
    </rPh>
    <phoneticPr fontId="1"/>
  </si>
  <si>
    <t>様式第４号別紙１</t>
    <rPh sb="0" eb="2">
      <t>ヨウシキ</t>
    </rPh>
    <rPh sb="2" eb="3">
      <t>ダイ</t>
    </rPh>
    <rPh sb="4" eb="5">
      <t>ゴウ</t>
    </rPh>
    <rPh sb="5" eb="7">
      <t>ベッシ</t>
    </rPh>
    <phoneticPr fontId="1"/>
  </si>
  <si>
    <t>求人募集事業名</t>
    <rPh sb="0" eb="4">
      <t>キュウジンボシュウ</t>
    </rPh>
    <rPh sb="4" eb="6">
      <t>ジギョウ</t>
    </rPh>
    <rPh sb="6" eb="7">
      <t>メイ</t>
    </rPh>
    <phoneticPr fontId="1"/>
  </si>
  <si>
    <t>制度を導入したことの明示方法（A）</t>
    <rPh sb="0" eb="2">
      <t>セイド</t>
    </rPh>
    <rPh sb="3" eb="5">
      <t>ドウニュウ</t>
    </rPh>
    <rPh sb="10" eb="12">
      <t>メイジ</t>
    </rPh>
    <rPh sb="12" eb="14">
      <t>ホウホウ</t>
    </rPh>
    <phoneticPr fontId="1"/>
  </si>
  <si>
    <t>様式第２号（第９条関係）</t>
    <phoneticPr fontId="1"/>
  </si>
  <si>
    <t>　　年　月　日付けで申請のあった標記支援金については、滋賀県産業支援プラザ奨学金返還支援制度導入促進支援金交付要領第９条第３項の規定に基づき、下記のとおり事業計画の変更を承認しましたので通知します。</t>
    <rPh sb="18" eb="20">
      <t>シエン</t>
    </rPh>
    <rPh sb="77" eb="79">
      <t>ジギョウ</t>
    </rPh>
    <rPh sb="79" eb="81">
      <t>ケイカク</t>
    </rPh>
    <rPh sb="82" eb="84">
      <t>ヘンコウ</t>
    </rPh>
    <rPh sb="85" eb="87">
      <t>ショウニン</t>
    </rPh>
    <phoneticPr fontId="1"/>
  </si>
  <si>
    <t>　　年　月　日付けで交付決定通知を受けた標記支援金について、滋賀県産業支援プラザ奨学金返還支援制度導入促進支援金交付要領第１３条に基づき、下記のとおり支援金を請求します。</t>
    <rPh sb="10" eb="14">
      <t>コウフケッテイ</t>
    </rPh>
    <rPh sb="14" eb="16">
      <t>ツウチ</t>
    </rPh>
    <rPh sb="17" eb="18">
      <t>ウ</t>
    </rPh>
    <rPh sb="22" eb="24">
      <t>シエン</t>
    </rPh>
    <rPh sb="75" eb="77">
      <t>シエンダイジョウホジョキン</t>
    </rPh>
    <phoneticPr fontId="1"/>
  </si>
  <si>
    <t>　　年　月　日付けで交付決定通知のあった事業計画の内容を下記のとおり変更したいので、滋賀県産業支援プラザ奨学金返還支援制度導入促進支援金交付要領第９条第１項の規定により申請します。</t>
    <rPh sb="10" eb="14">
      <t>コウフケッテイ</t>
    </rPh>
    <rPh sb="14" eb="16">
      <t>ツウチ</t>
    </rPh>
    <rPh sb="20" eb="22">
      <t>ジギョウ</t>
    </rPh>
    <rPh sb="22" eb="24">
      <t>ケイカク</t>
    </rPh>
    <rPh sb="75" eb="76">
      <t>ダイ</t>
    </rPh>
    <rPh sb="77" eb="78">
      <t>コウ</t>
    </rPh>
    <phoneticPr fontId="1"/>
  </si>
  <si>
    <t>※　変更項目は赤色にて記入してください</t>
    <rPh sb="2" eb="6">
      <t>ヘンコウコウモク</t>
    </rPh>
    <rPh sb="7" eb="9">
      <t>アカイロ</t>
    </rPh>
    <rPh sb="11" eb="13">
      <t>キニュウ</t>
    </rPh>
    <phoneticPr fontId="1"/>
  </si>
  <si>
    <t>導入時期（予定日）</t>
    <rPh sb="0" eb="2">
      <t>ドウニュウ</t>
    </rPh>
    <rPh sb="2" eb="4">
      <t>ジキ</t>
    </rPh>
    <rPh sb="5" eb="8">
      <t>ヨテイビ</t>
    </rPh>
    <phoneticPr fontId="1"/>
  </si>
  <si>
    <t>導入（実績日）時期</t>
    <rPh sb="0" eb="2">
      <t>ドウニュウ</t>
    </rPh>
    <rPh sb="3" eb="5">
      <t>ジッセキ</t>
    </rPh>
    <rPh sb="5" eb="6">
      <t>ビ</t>
    </rPh>
    <rPh sb="7" eb="9">
      <t>ジキ</t>
    </rPh>
    <phoneticPr fontId="1"/>
  </si>
  <si>
    <t>導入（予定日）時期</t>
    <rPh sb="0" eb="2">
      <t>ドウニュウ</t>
    </rPh>
    <rPh sb="3" eb="6">
      <t>ヨテイビ</t>
    </rPh>
    <rPh sb="7" eb="9">
      <t>ジキ</t>
    </rPh>
    <phoneticPr fontId="1"/>
  </si>
  <si>
    <t>年　　月　　日</t>
    <rPh sb="0" eb="1">
      <t>ネン</t>
    </rPh>
    <rPh sb="3" eb="4">
      <t>ツキ</t>
    </rPh>
    <rPh sb="6" eb="7">
      <t>ヒ</t>
    </rPh>
    <phoneticPr fontId="1"/>
  </si>
  <si>
    <t>滋賀県産業支援プラザ奨学金返還支援制度導入促進支援金変更承認通知書</t>
    <rPh sb="26" eb="28">
      <t>ヘンコウ</t>
    </rPh>
    <rPh sb="28" eb="30">
      <t>ショウニン</t>
    </rPh>
    <rPh sb="30" eb="33">
      <t>ツウチショ</t>
    </rPh>
    <phoneticPr fontId="1"/>
  </si>
  <si>
    <t>滋賀県産業支援プラザ奨学金返還支援制度導入促進支援金に係る事業の（中止・廃止）承認通知書</t>
    <rPh sb="27" eb="28">
      <t>カカ</t>
    </rPh>
    <rPh sb="29" eb="31">
      <t>ジギョウ</t>
    </rPh>
    <rPh sb="33" eb="35">
      <t>チュウシ</t>
    </rPh>
    <rPh sb="36" eb="38">
      <t>ハイシ</t>
    </rPh>
    <rPh sb="39" eb="41">
      <t>ショウニン</t>
    </rPh>
    <rPh sb="41" eb="44">
      <t>ツウチショ</t>
    </rPh>
    <phoneticPr fontId="1"/>
  </si>
  <si>
    <t>　　年　月　日付けで申請のあった標記補助金については、滋賀県産業支援プラザ奨学金返還支援制度導入促進支援金交付要領第９条第３項の規定に基づき、下記のとおり支援事業の（中止・廃止）を承認しましたので通知します。</t>
    <rPh sb="77" eb="79">
      <t>シエン</t>
    </rPh>
    <rPh sb="79" eb="81">
      <t>ジギョウ</t>
    </rPh>
    <rPh sb="83" eb="85">
      <t>チュウシ</t>
    </rPh>
    <rPh sb="86" eb="88">
      <t>ハイシ</t>
    </rPh>
    <rPh sb="90" eb="92">
      <t>ショウニン</t>
    </rPh>
    <phoneticPr fontId="1"/>
  </si>
  <si>
    <r>
      <t>制度を導入したことの明示方法</t>
    </r>
    <r>
      <rPr>
        <b/>
        <sz val="11"/>
        <color theme="1"/>
        <rFont val="游ゴシック"/>
        <family val="3"/>
        <charset val="128"/>
        <scheme val="minor"/>
      </rPr>
      <t>（B）</t>
    </r>
    <rPh sb="0" eb="2">
      <t>セイド</t>
    </rPh>
    <rPh sb="3" eb="5">
      <t>ドウニュウ</t>
    </rPh>
    <rPh sb="10" eb="12">
      <t>メイジ</t>
    </rPh>
    <rPh sb="12" eb="14">
      <t>ホウホウ</t>
    </rPh>
    <phoneticPr fontId="1"/>
  </si>
  <si>
    <r>
      <t>返還支援奨学金名</t>
    </r>
    <r>
      <rPr>
        <b/>
        <sz val="11"/>
        <color theme="1"/>
        <rFont val="游ゴシック"/>
        <family val="3"/>
        <charset val="128"/>
        <scheme val="minor"/>
      </rPr>
      <t>（A）</t>
    </r>
    <rPh sb="0" eb="4">
      <t>ヘンカンシエン</t>
    </rPh>
    <rPh sb="4" eb="8">
      <t>ショウガクキンメイ</t>
    </rPh>
    <phoneticPr fontId="1"/>
  </si>
  <si>
    <t>※上記（A)　(B)　（C）については実績を示す資料を添付してください。</t>
    <rPh sb="1" eb="3">
      <t>ジョウキ</t>
    </rPh>
    <rPh sb="19" eb="21">
      <t>ジッセキ</t>
    </rPh>
    <rPh sb="22" eb="23">
      <t>シメ</t>
    </rPh>
    <rPh sb="24" eb="26">
      <t>シリョウ</t>
    </rPh>
    <rPh sb="27" eb="29">
      <t>テンプ</t>
    </rPh>
    <phoneticPr fontId="1"/>
  </si>
  <si>
    <t>滋賀県産業支援プラザ奨学金返還支援制度導入促進支援金
事業計画変更申請書</t>
    <rPh sb="13" eb="15">
      <t>ヘンカン</t>
    </rPh>
    <rPh sb="17" eb="19">
      <t>セイド</t>
    </rPh>
    <rPh sb="19" eb="21">
      <t>ドウニュウ</t>
    </rPh>
    <rPh sb="21" eb="23">
      <t>ソクシン</t>
    </rPh>
    <rPh sb="23" eb="26">
      <t>シエンキン</t>
    </rPh>
    <rPh sb="27" eb="29">
      <t>ジギョウ</t>
    </rPh>
    <rPh sb="29" eb="31">
      <t>ケイカク</t>
    </rPh>
    <rPh sb="31" eb="33">
      <t>ヘンコウ</t>
    </rPh>
    <rPh sb="33" eb="36">
      <t>シンセイショ</t>
    </rPh>
    <phoneticPr fontId="1"/>
  </si>
  <si>
    <t>WORKしが博等参加（B）</t>
    <rPh sb="6" eb="7">
      <t>ハク</t>
    </rPh>
    <rPh sb="7" eb="8">
      <t>トウ</t>
    </rPh>
    <rPh sb="8" eb="10">
      <t>サンカ</t>
    </rPh>
    <phoneticPr fontId="1"/>
  </si>
  <si>
    <t>□参加済み　　□参加申込済み　（イベント名：　　　　　　　　　　　　　　　）</t>
    <rPh sb="1" eb="4">
      <t>サンカズ</t>
    </rPh>
    <rPh sb="8" eb="10">
      <t>サンカ</t>
    </rPh>
    <rPh sb="10" eb="12">
      <t>モウシコミ</t>
    </rPh>
    <rPh sb="12" eb="13">
      <t>ズ</t>
    </rPh>
    <rPh sb="20" eb="21">
      <t>メイ</t>
    </rPh>
    <phoneticPr fontId="1"/>
  </si>
  <si>
    <t>□参加済み　　□参加申込済み　（イベント名：　　　　　　　　　　　　　　　）</t>
    <phoneticPr fontId="1"/>
  </si>
  <si>
    <t>滋賀県産業支援プラザ奨学金返還支援制度導入促進支援金に係る支援事業
（中止・廃止）承認申請書</t>
    <rPh sb="27" eb="28">
      <t>カカ</t>
    </rPh>
    <rPh sb="29" eb="31">
      <t>シエン</t>
    </rPh>
    <rPh sb="35" eb="37">
      <t>チュウシ</t>
    </rPh>
    <phoneticPr fontId="1"/>
  </si>
  <si>
    <t>　　年　月　日付けで交付決定通知をうけた標記支援金に係る支援事業について、下記のとおり（中止・廃止）したいので、滋賀県産業支援プラザ奨学金返還支援制度導入促進支援金交付要領第９条第２号の規定により申請します。</t>
    <rPh sb="11" eb="13">
      <t>ケッテイ</t>
    </rPh>
    <rPh sb="13" eb="15">
      <t>ツウチダイジョウダイゴウキテイ</t>
    </rPh>
    <rPh sb="22" eb="24">
      <t>シエン</t>
    </rPh>
    <rPh sb="28" eb="30">
      <t>シエン</t>
    </rPh>
    <rPh sb="44" eb="46">
      <t>チュウシ</t>
    </rPh>
    <phoneticPr fontId="1"/>
  </si>
  <si>
    <r>
      <t>WORKしが博等参加</t>
    </r>
    <r>
      <rPr>
        <b/>
        <sz val="11"/>
        <color theme="1"/>
        <rFont val="游ゴシック"/>
        <family val="3"/>
        <charset val="128"/>
        <scheme val="minor"/>
      </rPr>
      <t>（C）</t>
    </r>
    <rPh sb="6" eb="7">
      <t>ハク</t>
    </rPh>
    <rPh sb="7" eb="8">
      <t>トウ</t>
    </rPh>
    <rPh sb="8" eb="10">
      <t>サンカ</t>
    </rPh>
    <phoneticPr fontId="1"/>
  </si>
  <si>
    <r>
      <t>私（申請者）は滋賀県産業支援プラザ奨学金返還支援制度導入促進支援金交付要領第３条に規定する支援</t>
    </r>
    <r>
      <rPr>
        <b/>
        <u/>
        <sz val="11"/>
        <color rgb="FFFF0000"/>
        <rFont val="BIZ UDゴシック"/>
        <family val="3"/>
        <charset val="128"/>
      </rPr>
      <t>対象事業者</t>
    </r>
    <r>
      <rPr>
        <sz val="11"/>
        <color theme="1"/>
        <rFont val="BIZ UDゴシック"/>
        <family val="3"/>
        <charset val="128"/>
      </rPr>
      <t>です。</t>
    </r>
    <rPh sb="0" eb="1">
      <t>ワタシ</t>
    </rPh>
    <rPh sb="2" eb="5">
      <t>シンセイシャ</t>
    </rPh>
    <rPh sb="7" eb="10">
      <t>シガケン</t>
    </rPh>
    <rPh sb="10" eb="12">
      <t>サンギョウ</t>
    </rPh>
    <rPh sb="12" eb="14">
      <t>シエン</t>
    </rPh>
    <rPh sb="17" eb="22">
      <t>ショウガクキンヘンカン</t>
    </rPh>
    <rPh sb="22" eb="24">
      <t>シエン</t>
    </rPh>
    <rPh sb="24" eb="26">
      <t>セイド</t>
    </rPh>
    <rPh sb="26" eb="28">
      <t>ドウニュウ</t>
    </rPh>
    <rPh sb="28" eb="30">
      <t>ソクシン</t>
    </rPh>
    <rPh sb="30" eb="33">
      <t>シエンキン</t>
    </rPh>
    <rPh sb="35" eb="37">
      <t>ヨウリョウ</t>
    </rPh>
    <rPh sb="37" eb="38">
      <t>ダイ</t>
    </rPh>
    <rPh sb="39" eb="40">
      <t>ジョウ</t>
    </rPh>
    <rPh sb="41" eb="43">
      <t>キテイ</t>
    </rPh>
    <rPh sb="45" eb="47">
      <t>シエン</t>
    </rPh>
    <rPh sb="47" eb="49">
      <t>タイショウ</t>
    </rPh>
    <rPh sb="49" eb="52">
      <t>ジギョウシャ</t>
    </rPh>
    <phoneticPr fontId="1"/>
  </si>
  <si>
    <t>事業者において奨学金返還支援手当の制度を設けていることを明らかにする書類（雇用する従業員に周知している就業規則、賃金規則、規程など明文化された文書）を準備しました。</t>
    <rPh sb="75" eb="77">
      <t>ジュンビ</t>
    </rPh>
    <phoneticPr fontId="1"/>
  </si>
  <si>
    <t>日本 学生支援機構に対し返還支援（代理返還）制度の利用申請を行い、付与された企業等補助番号のわかるものを準備しました。</t>
    <rPh sb="52" eb="54">
      <t>ジュンビ</t>
    </rPh>
    <phoneticPr fontId="1"/>
  </si>
  <si>
    <t>様式２（事業計画変更申請書）の内容を確認しました。</t>
    <rPh sb="0" eb="2">
      <t>ヨウシキ</t>
    </rPh>
    <rPh sb="4" eb="6">
      <t>ジギョウ</t>
    </rPh>
    <rPh sb="6" eb="8">
      <t>ケイカク</t>
    </rPh>
    <rPh sb="8" eb="10">
      <t>ヘンコウ</t>
    </rPh>
    <rPh sb="10" eb="13">
      <t>シンセイショ</t>
    </rPh>
    <rPh sb="15" eb="17">
      <t>ナイヨウ</t>
    </rPh>
    <rPh sb="18" eb="20">
      <t>カクニン</t>
    </rPh>
    <phoneticPr fontId="1"/>
  </si>
  <si>
    <t>様式３（中止・廃止承認申請書）の内容を確認しました。</t>
    <rPh sb="0" eb="2">
      <t>ヨウシキ</t>
    </rPh>
    <rPh sb="4" eb="6">
      <t>チュウシ</t>
    </rPh>
    <rPh sb="7" eb="9">
      <t>ハイシ</t>
    </rPh>
    <rPh sb="9" eb="11">
      <t>ショウニン</t>
    </rPh>
    <rPh sb="11" eb="14">
      <t>シンセイショ</t>
    </rPh>
    <rPh sb="16" eb="18">
      <t>ナイヨウ</t>
    </rPh>
    <rPh sb="19" eb="21">
      <t>カクニン</t>
    </rPh>
    <phoneticPr fontId="1"/>
  </si>
  <si>
    <t>様式４（実績報告書）の内容を確認しました。</t>
    <rPh sb="0" eb="2">
      <t>ヨウシキ</t>
    </rPh>
    <rPh sb="4" eb="6">
      <t>ジッセキ</t>
    </rPh>
    <rPh sb="6" eb="9">
      <t>ホウコクショ</t>
    </rPh>
    <rPh sb="11" eb="13">
      <t>ナイヨウ</t>
    </rPh>
    <rPh sb="14" eb="16">
      <t>カクニン</t>
    </rPh>
    <phoneticPr fontId="1"/>
  </si>
  <si>
    <t>様式４－２（事業実績報告書）の内容を確認しました。</t>
    <rPh sb="0" eb="2">
      <t>ヨウシキ</t>
    </rPh>
    <rPh sb="6" eb="8">
      <t>ジギョウ</t>
    </rPh>
    <rPh sb="8" eb="10">
      <t>ジッセキ</t>
    </rPh>
    <rPh sb="10" eb="13">
      <t>ホウコクショ</t>
    </rPh>
    <rPh sb="15" eb="17">
      <t>ナイヨウ</t>
    </rPh>
    <rPh sb="18" eb="20">
      <t>カクニン</t>
    </rPh>
    <phoneticPr fontId="1"/>
  </si>
  <si>
    <t>(4) 納税証明書（写しも可）</t>
    <rPh sb="10" eb="11">
      <t>ウツ</t>
    </rPh>
    <rPh sb="13" eb="1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</si>
</sst>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0&quot;人&quot;"/>
    <numFmt numFmtId="179" formatCode="0_ "/>
    <numFmt numFmtId="180" formatCode="[$-411]ggge&quot;年&quot;m&quot;月&quot;d&quot;日&quot;;@"/>
  </numFmts>
  <fonts count="21"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9"/>
      <color theme="1"/>
      <name val="BIZ UDゴシック"/>
      <family val="3"/>
      <charset val="128"/>
    </font>
    <font>
      <b/>
      <sz val="9"/>
      <color indexed="81"/>
      <name val="BIZ UDP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sz val="11"/>
      <color rgb="FFFF0000"/>
      <name val="游ゴシック"/>
      <family val="2"/>
      <charset val="128"/>
      <scheme val="minor"/>
    </font>
    <font>
      <sz val="9"/>
      <name val="BIZ UDゴシック"/>
      <family val="3"/>
      <charset val="128"/>
    </font>
    <font>
      <sz val="11"/>
      <name val="游ゴシック"/>
      <family val="2"/>
      <charset val="128"/>
      <scheme val="minor"/>
    </font>
    <font>
      <b/>
      <sz val="11"/>
      <name val="BIZ UDゴシック"/>
      <family val="3"/>
      <charset val="128"/>
    </font>
    <font>
      <sz val="10"/>
      <name val="BIZ UDゴシック"/>
      <family val="3"/>
      <charset val="128"/>
    </font>
    <font>
      <sz val="9"/>
      <color theme="1"/>
      <name val="游ゴシック"/>
      <family val="2"/>
      <charset val="128"/>
      <scheme val="minor"/>
    </font>
    <font>
      <sz val="9"/>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s>
  <fills count="1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4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6"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0" fontId="2" fillId="2" borderId="1" xfId="0" applyFont="1" applyFill="1" applyBorder="1">
      <alignment vertical="center"/>
    </xf>
    <xf numFmtId="0" fontId="4" fillId="0" borderId="0" xfId="0" applyFont="1" applyAlignment="1">
      <alignment horizontal="right" vertical="center"/>
    </xf>
    <xf numFmtId="0" fontId="7" fillId="0" borderId="0" xfId="0" applyFont="1" applyAlignment="1">
      <alignment horizontal="right" vertical="center"/>
    </xf>
    <xf numFmtId="0" fontId="6" fillId="0" borderId="0" xfId="0" applyFont="1" applyAlignment="1">
      <alignment horizontal="right" vertical="center"/>
    </xf>
    <xf numFmtId="0" fontId="2" fillId="4" borderId="1" xfId="0" applyFont="1" applyFill="1" applyBorder="1" applyAlignment="1">
      <alignment horizontal="center" vertical="center"/>
    </xf>
    <xf numFmtId="0" fontId="8" fillId="7" borderId="0" xfId="0" applyFont="1" applyFill="1">
      <alignment vertical="center"/>
    </xf>
    <xf numFmtId="0" fontId="8" fillId="0" borderId="0" xfId="0" applyFont="1">
      <alignment vertical="center"/>
    </xf>
    <xf numFmtId="49" fontId="8" fillId="7" borderId="0" xfId="0" applyNumberFormat="1" applyFont="1" applyFill="1">
      <alignment vertical="center"/>
    </xf>
    <xf numFmtId="38" fontId="8" fillId="7" borderId="0" xfId="0" applyNumberFormat="1" applyFont="1" applyFill="1">
      <alignment vertical="center"/>
    </xf>
    <xf numFmtId="0" fontId="8" fillId="5" borderId="0" xfId="0" applyFont="1" applyFill="1">
      <alignment vertical="center"/>
    </xf>
    <xf numFmtId="0" fontId="9" fillId="0" borderId="0" xfId="0" applyFont="1">
      <alignment vertical="center"/>
    </xf>
    <xf numFmtId="0" fontId="8" fillId="8" borderId="0" xfId="0" applyFont="1" applyFill="1">
      <alignment vertical="center"/>
    </xf>
    <xf numFmtId="0" fontId="8" fillId="9" borderId="0" xfId="0" applyFont="1" applyFill="1">
      <alignment vertical="center"/>
    </xf>
    <xf numFmtId="49" fontId="8" fillId="9" borderId="0" xfId="0" applyNumberFormat="1" applyFont="1" applyFill="1">
      <alignment vertical="center"/>
    </xf>
    <xf numFmtId="0" fontId="8" fillId="10" borderId="0" xfId="0" applyFont="1" applyFill="1">
      <alignment vertical="center"/>
    </xf>
    <xf numFmtId="49" fontId="8" fillId="10" borderId="0" xfId="0" applyNumberFormat="1" applyFont="1" applyFill="1">
      <alignment vertical="center"/>
    </xf>
    <xf numFmtId="38" fontId="8" fillId="10" borderId="0" xfId="0" applyNumberFormat="1" applyFont="1" applyFill="1">
      <alignment vertical="center"/>
    </xf>
    <xf numFmtId="0" fontId="8" fillId="11" borderId="0" xfId="0" applyFont="1" applyFill="1">
      <alignment vertical="center"/>
    </xf>
    <xf numFmtId="49" fontId="8" fillId="11" borderId="0" xfId="0" applyNumberFormat="1" applyFont="1" applyFill="1">
      <alignment vertical="center"/>
    </xf>
    <xf numFmtId="0" fontId="8" fillId="12" borderId="0" xfId="0" applyFont="1" applyFill="1">
      <alignment vertical="center"/>
    </xf>
    <xf numFmtId="49" fontId="8" fillId="12" borderId="0" xfId="0" applyNumberFormat="1" applyFont="1" applyFill="1">
      <alignment vertical="center"/>
    </xf>
    <xf numFmtId="38" fontId="8" fillId="12" borderId="0" xfId="0" applyNumberFormat="1" applyFont="1" applyFill="1">
      <alignment vertical="center"/>
    </xf>
    <xf numFmtId="0" fontId="8"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11" fillId="5" borderId="0" xfId="0" applyFont="1" applyFill="1">
      <alignment vertical="center"/>
    </xf>
    <xf numFmtId="0" fontId="2" fillId="4" borderId="4" xfId="0" applyFont="1" applyFill="1" applyBorder="1">
      <alignment vertical="center"/>
    </xf>
    <xf numFmtId="0" fontId="12" fillId="0" borderId="0" xfId="0" applyFont="1">
      <alignment vertical="center"/>
    </xf>
    <xf numFmtId="0" fontId="11" fillId="0" borderId="0" xfId="0" applyFont="1">
      <alignment vertical="center"/>
    </xf>
    <xf numFmtId="0" fontId="11" fillId="0" borderId="0" xfId="0" applyFont="1" applyAlignment="1">
      <alignment horizontal="right" vertical="center"/>
    </xf>
    <xf numFmtId="49" fontId="11" fillId="4" borderId="0" xfId="0" applyNumberFormat="1" applyFont="1" applyFill="1" applyAlignment="1">
      <alignment horizontal="left" vertical="center"/>
    </xf>
    <xf numFmtId="0" fontId="11" fillId="0" borderId="0" xfId="0" applyFont="1" applyAlignment="1">
      <alignment horizontal="right" vertical="center" indent="1"/>
    </xf>
    <xf numFmtId="0" fontId="11" fillId="0" borderId="0" xfId="0" applyFont="1" applyAlignment="1">
      <alignment horizontal="center" vertical="center"/>
    </xf>
    <xf numFmtId="0" fontId="11" fillId="0" borderId="0" xfId="0" applyFont="1" applyAlignment="1">
      <alignment vertical="distributed" wrapText="1"/>
    </xf>
    <xf numFmtId="0" fontId="14" fillId="0" borderId="0" xfId="0" applyFont="1" applyAlignment="1">
      <alignment vertical="distributed" wrapText="1"/>
    </xf>
    <xf numFmtId="0" fontId="15" fillId="0" borderId="0" xfId="0" applyFont="1">
      <alignment vertical="center"/>
    </xf>
    <xf numFmtId="0" fontId="15" fillId="0" borderId="0" xfId="0" applyFont="1" applyAlignment="1">
      <alignment horizontal="left" vertical="center"/>
    </xf>
    <xf numFmtId="0" fontId="11" fillId="0" borderId="0" xfId="0" applyFont="1" applyAlignment="1">
      <alignment vertical="center" shrinkToFit="1"/>
    </xf>
    <xf numFmtId="0" fontId="11" fillId="0" borderId="0" xfId="0" applyFont="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horizontal="right" vertical="center"/>
    </xf>
    <xf numFmtId="0" fontId="11" fillId="0" borderId="6" xfId="0" applyFont="1" applyBorder="1">
      <alignment vertical="center"/>
    </xf>
    <xf numFmtId="0" fontId="11" fillId="0" borderId="1" xfId="0" applyFont="1" applyBorder="1">
      <alignment vertical="center"/>
    </xf>
    <xf numFmtId="178" fontId="11" fillId="4" borderId="1" xfId="0" applyNumberFormat="1" applyFont="1" applyFill="1" applyBorder="1" applyAlignment="1">
      <alignment horizontal="right" vertical="center" shrinkToFit="1"/>
    </xf>
    <xf numFmtId="0" fontId="11" fillId="0" borderId="1" xfId="0" applyFont="1" applyBorder="1" applyAlignment="1">
      <alignment vertical="center" wrapText="1"/>
    </xf>
    <xf numFmtId="0" fontId="11" fillId="0" borderId="0" xfId="0" applyFont="1" applyAlignment="1">
      <alignment vertical="center" wrapText="1"/>
    </xf>
    <xf numFmtId="0" fontId="11" fillId="0" borderId="0" xfId="0" applyFont="1" applyAlignment="1">
      <alignment vertical="top"/>
    </xf>
    <xf numFmtId="0" fontId="11" fillId="0" borderId="0" xfId="0" applyFont="1" applyAlignment="1">
      <alignment horizontal="right" vertical="center" shrinkToFit="1"/>
    </xf>
    <xf numFmtId="0" fontId="2" fillId="0" borderId="0" xfId="0" applyFont="1" applyAlignment="1">
      <alignment vertical="distributed" wrapText="1"/>
    </xf>
    <xf numFmtId="49" fontId="11" fillId="2" borderId="0" xfId="0" applyNumberFormat="1" applyFont="1" applyFill="1" applyAlignment="1">
      <alignment horizontal="left" vertical="center"/>
    </xf>
    <xf numFmtId="0" fontId="2" fillId="0" borderId="0" xfId="0" applyFont="1" applyAlignment="1">
      <alignment horizontal="right" vertical="center" indent="1"/>
    </xf>
    <xf numFmtId="0" fontId="0" fillId="0" borderId="0" xfId="0" applyAlignment="1">
      <alignment vertical="distributed" wrapText="1"/>
    </xf>
    <xf numFmtId="0" fontId="2" fillId="0" borderId="0" xfId="0" applyFont="1" applyAlignment="1">
      <alignment horizontal="left" vertical="center"/>
    </xf>
    <xf numFmtId="0" fontId="20" fillId="0" borderId="0" xfId="0" applyFont="1">
      <alignment vertical="center"/>
    </xf>
    <xf numFmtId="0" fontId="2" fillId="0" borderId="0" xfId="0" applyFont="1" applyAlignment="1">
      <alignment horizontal="center" vertical="center"/>
    </xf>
    <xf numFmtId="0" fontId="11" fillId="0" borderId="0" xfId="0" applyFont="1" applyAlignment="1">
      <alignment horizontal="distributed" vertical="center" wrapText="1"/>
    </xf>
    <xf numFmtId="0" fontId="11" fillId="0" borderId="0" xfId="0" applyFont="1" applyAlignment="1">
      <alignment horizontal="distributed" vertical="center"/>
    </xf>
    <xf numFmtId="0" fontId="13" fillId="0" borderId="0" xfId="0" applyFont="1" applyAlignment="1">
      <alignment horizontal="distributed" vertical="center"/>
    </xf>
    <xf numFmtId="176" fontId="11" fillId="4" borderId="0" xfId="0" applyNumberFormat="1" applyFont="1" applyFill="1" applyAlignment="1">
      <alignment horizontal="right" vertical="center" shrinkToFit="1"/>
    </xf>
    <xf numFmtId="0" fontId="11" fillId="4" borderId="0" xfId="0" applyFont="1" applyFill="1" applyAlignment="1">
      <alignment horizontal="left" vertical="center" wrapText="1"/>
    </xf>
    <xf numFmtId="0" fontId="11" fillId="4" borderId="0" xfId="0" applyFont="1" applyFill="1" applyAlignment="1">
      <alignment horizontal="left" vertical="center" shrinkToFit="1"/>
    </xf>
    <xf numFmtId="179" fontId="11" fillId="4" borderId="0" xfId="0" applyNumberFormat="1" applyFont="1" applyFill="1" applyAlignment="1">
      <alignment horizontal="left" vertical="center" shrinkToFit="1"/>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top" wrapText="1"/>
    </xf>
    <xf numFmtId="0" fontId="14" fillId="0" borderId="0" xfId="0" applyFont="1" applyAlignment="1">
      <alignment horizontal="left" vertical="top" wrapText="1"/>
    </xf>
    <xf numFmtId="38" fontId="11" fillId="4" borderId="0" xfId="1" applyFont="1" applyFill="1" applyAlignment="1">
      <alignment horizontal="center" vertical="center"/>
    </xf>
    <xf numFmtId="49" fontId="11" fillId="4" borderId="0" xfId="0" applyNumberFormat="1" applyFont="1" applyFill="1" applyAlignment="1">
      <alignment horizontal="left" vertical="center" shrinkToFit="1"/>
    </xf>
    <xf numFmtId="0" fontId="11" fillId="4" borderId="1" xfId="0" applyFont="1" applyFill="1" applyBorder="1" applyAlignment="1">
      <alignment horizontal="left" vertical="center" wrapText="1"/>
    </xf>
    <xf numFmtId="177" fontId="11" fillId="4" borderId="4" xfId="0" applyNumberFormat="1" applyFont="1" applyFill="1" applyBorder="1" applyAlignment="1">
      <alignment horizontal="right" vertical="center" shrinkToFit="1"/>
    </xf>
    <xf numFmtId="177" fontId="11" fillId="4" borderId="3" xfId="0" applyNumberFormat="1" applyFont="1" applyFill="1" applyBorder="1" applyAlignment="1">
      <alignment horizontal="right" vertical="center" shrinkToFi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0" borderId="2" xfId="0" applyFont="1" applyBorder="1" applyAlignment="1">
      <alignment vertical="center" shrinkToFit="1"/>
    </xf>
    <xf numFmtId="0" fontId="11" fillId="0" borderId="4" xfId="0" applyFont="1" applyBorder="1" applyAlignment="1">
      <alignment vertical="center" shrinkToFit="1"/>
    </xf>
    <xf numFmtId="0" fontId="11" fillId="0" borderId="2" xfId="0" applyFont="1" applyBorder="1" applyAlignment="1">
      <alignment vertical="center" wrapText="1"/>
    </xf>
    <xf numFmtId="0" fontId="11" fillId="0" borderId="3" xfId="0" applyFont="1" applyBorder="1" applyAlignment="1">
      <alignment vertical="center" wrapText="1"/>
    </xf>
    <xf numFmtId="178" fontId="11" fillId="4" borderId="2" xfId="0" applyNumberFormat="1" applyFont="1" applyFill="1" applyBorder="1" applyAlignment="1">
      <alignment horizontal="right" vertical="center"/>
    </xf>
    <xf numFmtId="178" fontId="11" fillId="4" borderId="3" xfId="0" applyNumberFormat="1" applyFont="1" applyFill="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1" xfId="0" applyFont="1" applyBorder="1" applyAlignment="1">
      <alignment horizontal="center" vertical="center"/>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7" fillId="0" borderId="2" xfId="0" applyFont="1" applyBorder="1" applyAlignment="1">
      <alignment horizontal="center"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2" fillId="4" borderId="5" xfId="0" applyFont="1" applyFill="1" applyBorder="1" applyAlignment="1">
      <alignment horizontal="left" vertical="center" indent="1"/>
    </xf>
    <xf numFmtId="0" fontId="2" fillId="0" borderId="0" xfId="0" applyFont="1" applyAlignment="1">
      <alignment horizontal="right" vertical="center"/>
    </xf>
    <xf numFmtId="0" fontId="2" fillId="4" borderId="4" xfId="0" applyFont="1" applyFill="1" applyBorder="1" applyAlignment="1">
      <alignment horizontal="left" vertical="center" indent="1"/>
    </xf>
    <xf numFmtId="0" fontId="2" fillId="0" borderId="0" xfId="0" applyFont="1" applyAlignment="1">
      <alignment vertical="top" wrapText="1"/>
    </xf>
    <xf numFmtId="0" fontId="2" fillId="0" borderId="0" xfId="0" applyFont="1" applyAlignment="1">
      <alignment vertical="distributed" wrapText="1"/>
    </xf>
    <xf numFmtId="180" fontId="11" fillId="4" borderId="0" xfId="0" applyNumberFormat="1" applyFont="1" applyFill="1" applyAlignment="1">
      <alignment horizontal="center" vertical="center"/>
    </xf>
    <xf numFmtId="0" fontId="2" fillId="0" borderId="0" xfId="0" applyFont="1" applyAlignment="1">
      <alignment horizontal="right" vertical="center" shrinkToFit="1"/>
    </xf>
    <xf numFmtId="0" fontId="2" fillId="0" borderId="0" xfId="0" applyFont="1" applyAlignment="1">
      <alignment horizontal="left" vertical="top" wrapText="1"/>
    </xf>
    <xf numFmtId="0" fontId="0" fillId="0" borderId="0" xfId="0" applyAlignment="1">
      <alignment horizontal="left" vertical="top" wrapText="1"/>
    </xf>
    <xf numFmtId="38" fontId="2" fillId="0" borderId="0" xfId="1" applyFont="1" applyFill="1" applyAlignment="1">
      <alignment horizontal="center" vertical="center"/>
    </xf>
    <xf numFmtId="180" fontId="11" fillId="4" borderId="0" xfId="0" applyNumberFormat="1" applyFont="1" applyFill="1" applyAlignment="1">
      <alignment horizontal="right" vertical="center" shrinkToFit="1"/>
    </xf>
    <xf numFmtId="0" fontId="11" fillId="0" borderId="0" xfId="0" applyFont="1" applyAlignment="1">
      <alignment horizontal="center" vertical="distributed" wrapText="1"/>
    </xf>
    <xf numFmtId="0" fontId="11" fillId="0" borderId="0" xfId="0" applyFont="1" applyAlignment="1">
      <alignment horizontal="center" vertical="distributed"/>
    </xf>
    <xf numFmtId="0" fontId="11" fillId="4" borderId="0" xfId="0" applyFont="1" applyFill="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19" fillId="0" borderId="0" xfId="0" applyFont="1" applyAlignment="1">
      <alignment horizontal="center" vertical="center"/>
    </xf>
    <xf numFmtId="0" fontId="17" fillId="0" borderId="3" xfId="0" applyFont="1"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11" fillId="0" borderId="0" xfId="0" applyFont="1" applyAlignment="1">
      <alignment vertical="top" wrapText="1"/>
    </xf>
    <xf numFmtId="0" fontId="11" fillId="0" borderId="0" xfId="0" applyFont="1" applyAlignment="1">
      <alignment horizontal="right" vertical="center" shrinkToFit="1"/>
    </xf>
    <xf numFmtId="38" fontId="11" fillId="0" borderId="0" xfId="1" applyFont="1" applyFill="1" applyAlignment="1">
      <alignment horizontal="center" vertical="center"/>
    </xf>
    <xf numFmtId="0" fontId="11" fillId="2" borderId="0" xfId="0" applyFont="1" applyFill="1" applyAlignment="1">
      <alignment horizontal="left" vertical="center" wrapText="1"/>
    </xf>
    <xf numFmtId="49" fontId="11" fillId="2" borderId="0" xfId="0" applyNumberFormat="1" applyFont="1" applyFill="1" applyAlignment="1">
      <alignment horizontal="left" vertical="center" wrapText="1"/>
    </xf>
    <xf numFmtId="0" fontId="11" fillId="2" borderId="0" xfId="0" applyFont="1" applyFill="1" applyAlignment="1">
      <alignment horizontal="left" vertical="center" shrinkToFit="1"/>
    </xf>
    <xf numFmtId="0" fontId="16" fillId="0" borderId="0" xfId="0" applyFont="1" applyAlignment="1">
      <alignment horizontal="left" vertical="top" wrapText="1" indent="1"/>
    </xf>
    <xf numFmtId="0" fontId="16" fillId="0" borderId="0" xfId="0" applyFont="1" applyAlignment="1">
      <alignment horizontal="left" vertical="top" indent="1"/>
    </xf>
    <xf numFmtId="49" fontId="11" fillId="4" borderId="0" xfId="0" applyNumberFormat="1" applyFont="1" applyFill="1" applyAlignment="1">
      <alignment horizontal="left" vertical="center" wrapText="1"/>
    </xf>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38" fontId="11" fillId="4" borderId="7" xfId="1" applyFont="1" applyFill="1" applyBorder="1" applyAlignment="1">
      <alignment horizontal="center" vertical="center"/>
    </xf>
    <xf numFmtId="0" fontId="11" fillId="0" borderId="0" xfId="0" applyFont="1" applyAlignment="1">
      <alignment horizontal="left" vertical="center"/>
    </xf>
  </cellXfs>
  <cellStyles count="2">
    <cellStyle name="桁区切り" xfId="1" builtinId="6"/>
    <cellStyle name="標準" xfId="0" builtinId="0"/>
  </cellStyles>
  <dxfs count="1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99FFCC"/>
      <color rgb="FFCC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endParaRPr lang="ja-JP" altLang="ja-JP" sz="1100">
            <a:solidFill>
              <a:schemeClr val="dk1"/>
            </a:solidFill>
            <a:effectLst/>
            <a:latin typeface="+mn-lt"/>
            <a:ea typeface="+mn-ea"/>
            <a:cs typeface="+mn-cs"/>
          </a:endParaRPr>
        </a:p>
        <a:p>
          <a:pPr fontAlgn="base"/>
          <a:r>
            <a:rPr lang="ja-JP" altLang="ja-JP" sz="1100">
              <a:solidFill>
                <a:srgbClr val="002060"/>
              </a:solidFill>
              <a:effectLst/>
              <a:latin typeface="+mn-lt"/>
              <a:ea typeface="+mn-ea"/>
              <a:cs typeface="+mn-cs"/>
            </a:rPr>
            <a:t>（</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対象事業者）</a:t>
          </a:r>
        </a:p>
        <a:p>
          <a:pPr fontAlgn="base"/>
          <a:r>
            <a:rPr lang="ja-JP" altLang="ja-JP" sz="1100">
              <a:solidFill>
                <a:srgbClr val="002060"/>
              </a:solidFill>
              <a:effectLst/>
              <a:latin typeface="+mn-lt"/>
              <a:ea typeface="+mn-ea"/>
              <a:cs typeface="+mn-cs"/>
            </a:rPr>
            <a:t>第３条　</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対象事業者は、県内に事業所を有する中小企業者とし、次の各号のいずれにも該当する者とする。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金の交付の申請をした者またはその役員等が次の各号に該当する者である場合は</a:t>
          </a:r>
          <a:r>
            <a:rPr lang="ja-JP" altLang="en-US" sz="1100">
              <a:solidFill>
                <a:srgbClr val="002060"/>
              </a:solidFill>
              <a:effectLst/>
              <a:latin typeface="+mn-lt"/>
              <a:ea typeface="+mn-ea"/>
              <a:cs typeface="+mn-cs"/>
            </a:rPr>
            <a:t>支援</a:t>
          </a:r>
          <a:r>
            <a:rPr lang="ja-JP" altLang="ja-JP" sz="1100">
              <a:solidFill>
                <a:srgbClr val="002060"/>
              </a:solidFill>
              <a:effectLst/>
              <a:latin typeface="+mn-lt"/>
              <a:ea typeface="+mn-ea"/>
              <a:cs typeface="+mn-cs"/>
            </a:rPr>
            <a:t>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endParaRPr lang="ja-JP" altLang="ja-JP" sz="1100">
            <a:solidFill>
              <a:schemeClr val="dk1"/>
            </a:solidFill>
            <a:effectLst/>
            <a:latin typeface="+mn-lt"/>
            <a:ea typeface="+mn-ea"/>
            <a:cs typeface="+mn-cs"/>
          </a:endParaRPr>
        </a:p>
        <a:p>
          <a:endParaRPr kumimoji="1" lang="ja-JP" altLang="en-US" sz="1100"/>
        </a:p>
      </xdr:txBody>
    </xdr:sp>
    <xdr:clientData/>
  </xdr:twoCellAnchor>
  <xdr:twoCellAnchor>
    <xdr:from>
      <xdr:col>5</xdr:col>
      <xdr:colOff>163829</xdr:colOff>
      <xdr:row>2</xdr:row>
      <xdr:rowOff>15240</xdr:rowOff>
    </xdr:from>
    <xdr:to>
      <xdr:col>16</xdr:col>
      <xdr:colOff>133350</xdr:colOff>
      <xdr:row>32</xdr:row>
      <xdr:rowOff>28575</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9012554" y="339090"/>
          <a:ext cx="7513321" cy="514731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3</xdr:col>
      <xdr:colOff>2238375</xdr:colOff>
      <xdr:row>1</xdr:row>
      <xdr:rowOff>57150</xdr:rowOff>
    </xdr:from>
    <xdr:to>
      <xdr:col>4</xdr:col>
      <xdr:colOff>600075</xdr:colOff>
      <xdr:row>22</xdr:row>
      <xdr:rowOff>152399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8048625" y="22860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2628900</xdr:colOff>
      <xdr:row>9</xdr:row>
      <xdr:rowOff>400050</xdr:rowOff>
    </xdr:from>
    <xdr:to>
      <xdr:col>4</xdr:col>
      <xdr:colOff>571500</xdr:colOff>
      <xdr:row>21</xdr:row>
      <xdr:rowOff>95250</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648075" y="1943100"/>
          <a:ext cx="5086350" cy="2019300"/>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16</xdr:col>
      <xdr:colOff>180975</xdr:colOff>
      <xdr:row>18</xdr:row>
      <xdr:rowOff>28575</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57300"/>
          <a:ext cx="5467350" cy="2952750"/>
        </a:xfrm>
        <a:prstGeom prst="rect">
          <a:avLst/>
        </a:prstGeom>
        <a:solidFill>
          <a:schemeClr val="bg1"/>
        </a:solidFill>
      </xdr:spPr>
    </xdr:pic>
    <xdr:clientData/>
  </xdr:twoCellAnchor>
  <xdr:twoCellAnchor editAs="oneCell">
    <xdr:from>
      <xdr:col>11</xdr:col>
      <xdr:colOff>0</xdr:colOff>
      <xdr:row>18</xdr:row>
      <xdr:rowOff>0</xdr:rowOff>
    </xdr:from>
    <xdr:to>
      <xdr:col>17</xdr:col>
      <xdr:colOff>247650</xdr:colOff>
      <xdr:row>39</xdr:row>
      <xdr:rowOff>244475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53300" y="4429125"/>
          <a:ext cx="6219825" cy="542925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31"/>
  <sheetViews>
    <sheetView showZeros="0" topLeftCell="A13" zoomScaleNormal="100" workbookViewId="0">
      <selection activeCell="D34" sqref="D34"/>
    </sheetView>
  </sheetViews>
  <sheetFormatPr defaultColWidth="9" defaultRowHeight="13.5" x14ac:dyDescent="0.4"/>
  <cols>
    <col min="1" max="1" width="4.125" style="1" customWidth="1"/>
    <col min="2" max="2" width="9.25" style="1" customWidth="1"/>
    <col min="3" max="3" width="62.875" style="4" customWidth="1"/>
    <col min="4" max="4" width="30.875" style="9" customWidth="1"/>
    <col min="5" max="16" width="9" style="1"/>
    <col min="17" max="17" width="3.25" style="1" customWidth="1"/>
    <col min="18" max="16384" width="9" style="1"/>
  </cols>
  <sheetData>
    <row r="1" spans="1:4" x14ac:dyDescent="0.4">
      <c r="A1" s="68" t="s">
        <v>51</v>
      </c>
      <c r="B1" s="68"/>
      <c r="C1" s="68"/>
      <c r="D1" s="16"/>
    </row>
    <row r="2" spans="1:4" x14ac:dyDescent="0.4">
      <c r="A2" s="2"/>
      <c r="B2" s="2"/>
      <c r="C2" s="2"/>
    </row>
    <row r="3" spans="1:4" x14ac:dyDescent="0.4">
      <c r="A3" s="2"/>
      <c r="B3" s="2"/>
      <c r="C3" s="15">
        <f>'様式１（交付申請書）'!G9</f>
        <v>0</v>
      </c>
    </row>
    <row r="4" spans="1:4" x14ac:dyDescent="0.4">
      <c r="A4" s="2"/>
      <c r="B4" s="2"/>
      <c r="C4" s="15">
        <f>'様式１（交付申請書）'!G10</f>
        <v>0</v>
      </c>
    </row>
    <row r="5" spans="1:4" x14ac:dyDescent="0.4">
      <c r="A5" s="2"/>
      <c r="B5" s="2"/>
      <c r="C5" s="2"/>
    </row>
    <row r="6" spans="1:4" x14ac:dyDescent="0.4">
      <c r="A6" s="2"/>
      <c r="B6" s="2"/>
      <c r="C6" s="14" t="s">
        <v>53</v>
      </c>
    </row>
    <row r="8" spans="1:4" x14ac:dyDescent="0.4">
      <c r="A8" s="1" t="s">
        <v>42</v>
      </c>
    </row>
    <row r="9" spans="1:4" x14ac:dyDescent="0.4">
      <c r="B9" s="2" t="s">
        <v>135</v>
      </c>
    </row>
    <row r="10" spans="1:4" ht="34.5" customHeight="1" x14ac:dyDescent="0.4">
      <c r="A10" s="10">
        <v>1</v>
      </c>
      <c r="B10" s="36"/>
      <c r="C10" s="8" t="s">
        <v>242</v>
      </c>
    </row>
    <row r="11" spans="1:4" x14ac:dyDescent="0.4">
      <c r="A11" s="10">
        <v>2</v>
      </c>
      <c r="B11" s="36"/>
      <c r="C11" s="8" t="s">
        <v>43</v>
      </c>
    </row>
    <row r="12" spans="1:4" x14ac:dyDescent="0.4">
      <c r="A12" s="10">
        <v>3</v>
      </c>
      <c r="B12" s="36"/>
      <c r="C12" s="8" t="s">
        <v>44</v>
      </c>
    </row>
    <row r="13" spans="1:4" x14ac:dyDescent="0.4">
      <c r="A13" s="10">
        <v>4</v>
      </c>
      <c r="B13" s="36"/>
      <c r="C13" s="8" t="s">
        <v>45</v>
      </c>
    </row>
    <row r="14" spans="1:4" x14ac:dyDescent="0.4">
      <c r="A14" s="10">
        <v>5</v>
      </c>
      <c r="B14" s="36"/>
      <c r="C14" s="8" t="s">
        <v>46</v>
      </c>
    </row>
    <row r="15" spans="1:4" ht="40.5" x14ac:dyDescent="0.4">
      <c r="A15" s="10">
        <v>6</v>
      </c>
      <c r="B15" s="36"/>
      <c r="C15" s="8" t="s">
        <v>243</v>
      </c>
    </row>
    <row r="16" spans="1:4" ht="27" x14ac:dyDescent="0.4">
      <c r="A16" s="10">
        <v>7</v>
      </c>
      <c r="B16" s="36"/>
      <c r="C16" s="8" t="s">
        <v>244</v>
      </c>
    </row>
    <row r="18" spans="1:3" x14ac:dyDescent="0.4">
      <c r="A18" s="1" t="s">
        <v>47</v>
      </c>
    </row>
    <row r="19" spans="1:3" x14ac:dyDescent="0.4">
      <c r="B19" s="2" t="s">
        <v>135</v>
      </c>
    </row>
    <row r="20" spans="1:3" x14ac:dyDescent="0.4">
      <c r="A20" s="6">
        <v>1</v>
      </c>
      <c r="B20" s="17"/>
      <c r="C20" s="5" t="s">
        <v>245</v>
      </c>
    </row>
    <row r="21" spans="1:3" x14ac:dyDescent="0.4">
      <c r="A21" s="6">
        <v>2</v>
      </c>
      <c r="B21" s="17"/>
      <c r="C21" s="5" t="s">
        <v>44</v>
      </c>
    </row>
    <row r="23" spans="1:3" x14ac:dyDescent="0.4">
      <c r="A23" s="1" t="s">
        <v>48</v>
      </c>
    </row>
    <row r="24" spans="1:3" x14ac:dyDescent="0.4">
      <c r="B24" s="2" t="s">
        <v>135</v>
      </c>
    </row>
    <row r="25" spans="1:3" x14ac:dyDescent="0.4">
      <c r="A25" s="13">
        <v>1</v>
      </c>
      <c r="B25" s="37"/>
      <c r="C25" s="7" t="s">
        <v>246</v>
      </c>
    </row>
    <row r="27" spans="1:3" x14ac:dyDescent="0.4">
      <c r="A27" s="1" t="s">
        <v>49</v>
      </c>
    </row>
    <row r="28" spans="1:3" x14ac:dyDescent="0.4">
      <c r="B28" s="2" t="s">
        <v>135</v>
      </c>
    </row>
    <row r="29" spans="1:3" x14ac:dyDescent="0.4">
      <c r="A29" s="11">
        <v>1</v>
      </c>
      <c r="B29" s="38" t="s">
        <v>134</v>
      </c>
      <c r="C29" s="12" t="s">
        <v>247</v>
      </c>
    </row>
    <row r="30" spans="1:3" x14ac:dyDescent="0.4">
      <c r="A30" s="11">
        <v>2</v>
      </c>
      <c r="B30" s="38"/>
      <c r="C30" s="12" t="s">
        <v>248</v>
      </c>
    </row>
    <row r="31" spans="1:3" ht="27" x14ac:dyDescent="0.4">
      <c r="A31" s="11">
        <v>3</v>
      </c>
      <c r="B31" s="38"/>
      <c r="C31" s="12" t="s">
        <v>50</v>
      </c>
    </row>
  </sheetData>
  <mergeCells count="1">
    <mergeCell ref="A1:C1"/>
  </mergeCells>
  <phoneticPr fontId="1"/>
  <dataValidations count="2">
    <dataValidation type="list" showInputMessage="1" showErrorMessage="1" sqref="B14:B16" xr:uid="{798AD55D-4138-44F1-8295-C911A684F6E2}">
      <formula1>"○,不要"</formula1>
    </dataValidation>
    <dataValidation type="list" showInputMessage="1" showErrorMessage="1" sqref="B10:B13 B20:B21 B25 B29:B31" xr:uid="{6EEFC5AA-D036-4F04-B8CA-72518AE1B0A2}">
      <formula1>"○"</formula1>
    </dataValidation>
  </dataValidations>
  <pageMargins left="0.78740157480314965" right="0.78740157480314965" top="0.74803149606299213" bottom="0.74803149606299213" header="0.31496062992125984" footer="0.31496062992125984"/>
  <pageSetup paperSize="9" fitToWidth="0" orientation="portrait" blackAndWhite="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446CC-CD28-416F-9000-C1E7BF5F3ECC}">
  <sheetPr>
    <tabColor rgb="FF99FFCC"/>
  </sheetPr>
  <dimension ref="A1:J36"/>
  <sheetViews>
    <sheetView topLeftCell="A4" workbookViewId="0">
      <selection activeCell="O22" sqref="O22"/>
    </sheetView>
  </sheetViews>
  <sheetFormatPr defaultColWidth="9" defaultRowHeight="13.5" x14ac:dyDescent="0.4"/>
  <cols>
    <col min="1" max="1" width="17.625" style="42" customWidth="1"/>
    <col min="2" max="2" width="3.375" style="42" customWidth="1"/>
    <col min="3" max="3" width="14.375" style="42" customWidth="1"/>
    <col min="4" max="4" width="7.125" style="42" customWidth="1"/>
    <col min="5" max="5" width="9" style="42"/>
    <col min="6" max="6" width="1.875" style="42" customWidth="1"/>
    <col min="7" max="8" width="9" style="42"/>
    <col min="9" max="9" width="7.375" style="42" customWidth="1"/>
    <col min="10" max="10" width="0" style="42" hidden="1" customWidth="1"/>
    <col min="11" max="16384" width="9" style="42"/>
  </cols>
  <sheetData>
    <row r="1" spans="1:10" x14ac:dyDescent="0.4">
      <c r="A1" s="42" t="s">
        <v>220</v>
      </c>
      <c r="I1" s="43"/>
    </row>
    <row r="3" spans="1:10" x14ac:dyDescent="0.4">
      <c r="J3" s="42">
        <f>IF(G4="年月日",0,IF(G4="",0,1))</f>
        <v>0</v>
      </c>
    </row>
    <row r="4" spans="1:10" x14ac:dyDescent="0.4">
      <c r="G4" s="119" t="s">
        <v>54</v>
      </c>
      <c r="H4" s="119"/>
      <c r="I4" s="119"/>
      <c r="J4" s="42">
        <f>IF(C28="",0,1)</f>
        <v>0</v>
      </c>
    </row>
    <row r="5" spans="1:10" x14ac:dyDescent="0.4">
      <c r="A5" s="42" t="s">
        <v>6</v>
      </c>
      <c r="J5" s="39">
        <f>SUBTOTAL(6,J3:J4)</f>
        <v>0</v>
      </c>
    </row>
    <row r="6" spans="1:10" x14ac:dyDescent="0.4">
      <c r="A6" s="42" t="s">
        <v>147</v>
      </c>
    </row>
    <row r="8" spans="1:10" x14ac:dyDescent="0.4">
      <c r="F8" s="43" t="s">
        <v>9</v>
      </c>
      <c r="G8" s="44"/>
    </row>
    <row r="9" spans="1:10" x14ac:dyDescent="0.4">
      <c r="D9" s="71" t="s">
        <v>25</v>
      </c>
      <c r="E9" s="71"/>
      <c r="F9" s="45"/>
      <c r="G9" s="73"/>
      <c r="H9" s="73"/>
      <c r="I9" s="73"/>
    </row>
    <row r="10" spans="1:10" ht="13.5" customHeight="1" x14ac:dyDescent="0.4">
      <c r="D10" s="70" t="s">
        <v>26</v>
      </c>
      <c r="E10" s="70"/>
      <c r="F10" s="45"/>
      <c r="G10" s="74"/>
      <c r="H10" s="74"/>
      <c r="I10" s="74"/>
    </row>
    <row r="11" spans="1:10" x14ac:dyDescent="0.4">
      <c r="D11" s="70" t="s">
        <v>2</v>
      </c>
      <c r="E11" s="70"/>
      <c r="F11" s="45"/>
      <c r="G11" s="74"/>
      <c r="H11" s="74"/>
      <c r="I11" s="74"/>
    </row>
    <row r="12" spans="1:10" x14ac:dyDescent="0.4">
      <c r="E12" s="45"/>
      <c r="F12" s="45"/>
    </row>
    <row r="13" spans="1:10" x14ac:dyDescent="0.4">
      <c r="D13" s="70" t="s">
        <v>24</v>
      </c>
      <c r="E13" s="70"/>
      <c r="F13" s="45"/>
      <c r="G13" s="73"/>
      <c r="H13" s="73"/>
      <c r="I13" s="73"/>
    </row>
    <row r="14" spans="1:10" x14ac:dyDescent="0.4">
      <c r="D14" s="70" t="s">
        <v>3</v>
      </c>
      <c r="E14" s="70"/>
      <c r="F14" s="45"/>
      <c r="G14" s="73"/>
      <c r="H14" s="73"/>
      <c r="I14" s="73"/>
    </row>
    <row r="15" spans="1:10" x14ac:dyDescent="0.4">
      <c r="D15" s="70" t="s">
        <v>4</v>
      </c>
      <c r="E15" s="70"/>
      <c r="F15" s="45"/>
      <c r="G15" s="73"/>
      <c r="H15" s="73"/>
      <c r="I15" s="73"/>
    </row>
    <row r="16" spans="1:10" x14ac:dyDescent="0.4">
      <c r="E16" s="45"/>
      <c r="F16" s="45"/>
    </row>
    <row r="17" spans="1:9" x14ac:dyDescent="0.4">
      <c r="E17" s="45"/>
      <c r="F17" s="45"/>
    </row>
    <row r="19" spans="1:9" ht="29.25" customHeight="1" x14ac:dyDescent="0.4">
      <c r="A19" s="120" t="s">
        <v>235</v>
      </c>
      <c r="B19" s="121"/>
      <c r="C19" s="121"/>
      <c r="D19" s="121"/>
      <c r="E19" s="121"/>
      <c r="F19" s="121"/>
      <c r="G19" s="121"/>
      <c r="H19" s="121"/>
      <c r="I19" s="121"/>
    </row>
    <row r="20" spans="1:9" x14ac:dyDescent="0.4">
      <c r="A20" s="46"/>
      <c r="B20" s="46"/>
      <c r="C20" s="46"/>
      <c r="D20" s="46"/>
      <c r="E20" s="46"/>
      <c r="F20" s="46"/>
      <c r="G20" s="46"/>
      <c r="H20" s="46"/>
      <c r="I20" s="46"/>
    </row>
    <row r="22" spans="1:9" ht="54.75" customHeight="1" x14ac:dyDescent="0.4">
      <c r="A22" s="78" t="s">
        <v>223</v>
      </c>
      <c r="B22" s="79"/>
      <c r="C22" s="79"/>
      <c r="D22" s="79"/>
      <c r="E22" s="79"/>
      <c r="F22" s="79"/>
      <c r="G22" s="79"/>
      <c r="H22" s="79"/>
      <c r="I22" s="79"/>
    </row>
    <row r="23" spans="1:9" ht="18.75" x14ac:dyDescent="0.4">
      <c r="A23" s="47"/>
      <c r="B23" s="48"/>
      <c r="C23" s="48"/>
      <c r="D23" s="48"/>
      <c r="E23" s="48"/>
      <c r="F23" s="48"/>
      <c r="G23" s="48"/>
      <c r="H23" s="48"/>
      <c r="I23" s="48"/>
    </row>
    <row r="25" spans="1:9" x14ac:dyDescent="0.4">
      <c r="A25" s="77" t="s">
        <v>5</v>
      </c>
      <c r="B25" s="77"/>
      <c r="C25" s="77"/>
      <c r="D25" s="77"/>
      <c r="E25" s="77"/>
      <c r="F25" s="77"/>
      <c r="G25" s="77"/>
      <c r="H25" s="77"/>
      <c r="I25" s="77"/>
    </row>
    <row r="26" spans="1:9" x14ac:dyDescent="0.4">
      <c r="A26" s="46"/>
      <c r="B26" s="46"/>
      <c r="C26" s="46"/>
      <c r="D26" s="46"/>
      <c r="E26" s="46"/>
      <c r="F26" s="46"/>
      <c r="G26" s="46"/>
      <c r="H26" s="46"/>
      <c r="I26" s="46"/>
    </row>
    <row r="28" spans="1:9" x14ac:dyDescent="0.4">
      <c r="A28" s="60" t="s">
        <v>183</v>
      </c>
      <c r="C28" s="122"/>
      <c r="D28" s="122"/>
      <c r="E28" s="122"/>
      <c r="F28" s="122"/>
      <c r="G28" s="122"/>
      <c r="H28" s="122"/>
      <c r="I28" s="122"/>
    </row>
    <row r="31" spans="1:9" x14ac:dyDescent="0.4">
      <c r="A31" s="42" t="s">
        <v>186</v>
      </c>
      <c r="C31" s="43" t="s">
        <v>8</v>
      </c>
      <c r="D31" s="80">
        <v>50000</v>
      </c>
      <c r="E31" s="80"/>
      <c r="F31" s="80"/>
      <c r="G31" s="42" t="s">
        <v>7</v>
      </c>
    </row>
    <row r="34" spans="1:1" x14ac:dyDescent="0.4">
      <c r="A34" s="42" t="s">
        <v>184</v>
      </c>
    </row>
    <row r="36" spans="1:1" x14ac:dyDescent="0.4">
      <c r="A36" s="42" t="s">
        <v>185</v>
      </c>
    </row>
  </sheetData>
  <mergeCells count="18">
    <mergeCell ref="A19:I19"/>
    <mergeCell ref="A22:I22"/>
    <mergeCell ref="A25:I25"/>
    <mergeCell ref="C28:I28"/>
    <mergeCell ref="D31:F31"/>
    <mergeCell ref="D13:E13"/>
    <mergeCell ref="G13:I13"/>
    <mergeCell ref="D14:E14"/>
    <mergeCell ref="G14:I14"/>
    <mergeCell ref="D15:E15"/>
    <mergeCell ref="G15:I15"/>
    <mergeCell ref="D11:E11"/>
    <mergeCell ref="G11:I11"/>
    <mergeCell ref="G4:I4"/>
    <mergeCell ref="D9:E9"/>
    <mergeCell ref="G9:I9"/>
    <mergeCell ref="D10:E10"/>
    <mergeCell ref="G10:I10"/>
  </mergeCells>
  <phoneticPr fontId="1"/>
  <conditionalFormatting sqref="A1:I36">
    <cfRule type="expression" dxfId="10" priority="1">
      <formula>_xlfn.ISFORMULA(A1)</formula>
    </cfRule>
  </conditionalFormatting>
  <dataValidations count="1">
    <dataValidation imeMode="disabled" allowBlank="1" showInputMessage="1" showErrorMessage="1" sqref="G8 G15:I15 D31:F31" xr:uid="{7FB4F8AC-7A1E-4A2E-99EC-4BD78A9A3CF6}"/>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526C5-A407-49E8-8356-2D71D0A2630C}">
  <sheetPr>
    <tabColor rgb="FF99FFCC"/>
  </sheetPr>
  <dimension ref="A1:I16"/>
  <sheetViews>
    <sheetView workbookViewId="0">
      <selection activeCell="L14" sqref="L14"/>
    </sheetView>
  </sheetViews>
  <sheetFormatPr defaultRowHeight="18.75" x14ac:dyDescent="0.4"/>
  <cols>
    <col min="2" max="2" width="13.25" customWidth="1"/>
    <col min="3" max="3" width="12" customWidth="1"/>
    <col min="9" max="9" width="26.625" customWidth="1"/>
  </cols>
  <sheetData>
    <row r="1" spans="1:9" x14ac:dyDescent="0.4">
      <c r="A1" t="s">
        <v>188</v>
      </c>
    </row>
    <row r="2" spans="1:9" ht="24" x14ac:dyDescent="0.4">
      <c r="B2" s="125" t="s">
        <v>187</v>
      </c>
      <c r="C2" s="125"/>
      <c r="D2" s="125"/>
      <c r="E2" s="125"/>
      <c r="F2" s="125"/>
      <c r="G2" s="125"/>
      <c r="H2" s="125"/>
      <c r="I2" s="125"/>
    </row>
    <row r="3" spans="1:9" ht="24.95" customHeight="1" x14ac:dyDescent="0.4">
      <c r="B3" s="123" t="s">
        <v>170</v>
      </c>
      <c r="C3" s="124"/>
      <c r="D3" s="106"/>
      <c r="E3" s="107"/>
      <c r="F3" s="107"/>
      <c r="G3" s="107"/>
      <c r="H3" s="107"/>
      <c r="I3" s="108"/>
    </row>
    <row r="4" spans="1:9" ht="24.95" customHeight="1" x14ac:dyDescent="0.4">
      <c r="B4" s="123" t="s">
        <v>171</v>
      </c>
      <c r="C4" s="124"/>
      <c r="D4" s="106"/>
      <c r="E4" s="107"/>
      <c r="F4" s="107"/>
      <c r="G4" s="107"/>
      <c r="H4" s="107"/>
      <c r="I4" s="108"/>
    </row>
    <row r="5" spans="1:9" ht="24.95" customHeight="1" x14ac:dyDescent="0.4">
      <c r="B5" s="123" t="s">
        <v>225</v>
      </c>
      <c r="C5" s="124"/>
      <c r="D5" s="106"/>
      <c r="E5" s="107"/>
      <c r="F5" s="107"/>
      <c r="G5" s="107"/>
      <c r="H5" s="107"/>
      <c r="I5" s="108"/>
    </row>
    <row r="6" spans="1:9" ht="24.95" customHeight="1" x14ac:dyDescent="0.4">
      <c r="B6" s="123" t="s">
        <v>172</v>
      </c>
      <c r="C6" s="124"/>
      <c r="D6" s="106" t="s">
        <v>173</v>
      </c>
      <c r="E6" s="107"/>
      <c r="F6" s="107"/>
      <c r="G6" s="107"/>
      <c r="H6" s="107"/>
      <c r="I6" s="108"/>
    </row>
    <row r="7" spans="1:9" ht="24.95" customHeight="1" x14ac:dyDescent="0.4">
      <c r="B7" s="128" t="s">
        <v>219</v>
      </c>
      <c r="C7" s="129"/>
      <c r="D7" s="106" t="s">
        <v>174</v>
      </c>
      <c r="E7" s="107"/>
      <c r="F7" s="107"/>
      <c r="G7" s="107"/>
      <c r="H7" s="107"/>
      <c r="I7" s="108"/>
    </row>
    <row r="8" spans="1:9" ht="24.95" customHeight="1" x14ac:dyDescent="0.4">
      <c r="B8" s="130"/>
      <c r="C8" s="131"/>
      <c r="D8" s="106" t="s">
        <v>175</v>
      </c>
      <c r="E8" s="107"/>
      <c r="F8" s="107"/>
      <c r="G8" s="107"/>
      <c r="H8" s="107"/>
      <c r="I8" s="108"/>
    </row>
    <row r="9" spans="1:9" ht="24.95" customHeight="1" x14ac:dyDescent="0.4">
      <c r="B9" s="130"/>
      <c r="C9" s="131"/>
      <c r="D9" s="106" t="s">
        <v>218</v>
      </c>
      <c r="E9" s="107"/>
      <c r="F9" s="107"/>
      <c r="G9" s="107"/>
      <c r="H9" s="107"/>
      <c r="I9" s="108"/>
    </row>
    <row r="10" spans="1:9" x14ac:dyDescent="0.4">
      <c r="B10" s="132"/>
      <c r="C10" s="133"/>
      <c r="D10" s="106" t="s">
        <v>176</v>
      </c>
      <c r="E10" s="107"/>
      <c r="F10" s="107"/>
      <c r="G10" s="107"/>
      <c r="H10" s="107"/>
      <c r="I10" s="108"/>
    </row>
    <row r="11" spans="1:9" ht="18" customHeight="1" x14ac:dyDescent="0.4">
      <c r="B11" s="99" t="s">
        <v>236</v>
      </c>
      <c r="C11" s="100"/>
      <c r="D11" s="106" t="s">
        <v>238</v>
      </c>
      <c r="E11" s="107"/>
      <c r="F11" s="107"/>
      <c r="G11" s="107"/>
      <c r="H11" s="107"/>
      <c r="I11" s="108"/>
    </row>
    <row r="12" spans="1:9" x14ac:dyDescent="0.4">
      <c r="B12" s="123" t="s">
        <v>177</v>
      </c>
      <c r="C12" s="124"/>
      <c r="D12" s="123" t="s">
        <v>180</v>
      </c>
      <c r="E12" s="127"/>
      <c r="F12" s="127"/>
      <c r="G12" s="127"/>
      <c r="H12" s="127"/>
      <c r="I12" s="124"/>
    </row>
    <row r="13" spans="1:9" x14ac:dyDescent="0.4">
      <c r="B13" s="105" t="s">
        <v>178</v>
      </c>
      <c r="C13" s="126"/>
      <c r="D13" s="123" t="s">
        <v>180</v>
      </c>
      <c r="E13" s="127"/>
      <c r="F13" s="127"/>
      <c r="G13" s="127"/>
      <c r="H13" s="127"/>
      <c r="I13" s="124"/>
    </row>
    <row r="14" spans="1:9" x14ac:dyDescent="0.4">
      <c r="B14" s="103" t="s">
        <v>179</v>
      </c>
      <c r="C14" s="104"/>
      <c r="D14" s="123" t="s">
        <v>180</v>
      </c>
      <c r="E14" s="127"/>
      <c r="F14" s="127"/>
      <c r="G14" s="127"/>
      <c r="H14" s="127"/>
      <c r="I14" s="124"/>
    </row>
    <row r="16" spans="1:9" x14ac:dyDescent="0.4">
      <c r="B16" s="41" t="s">
        <v>224</v>
      </c>
    </row>
  </sheetData>
  <mergeCells count="22">
    <mergeCell ref="B13:C13"/>
    <mergeCell ref="D13:I13"/>
    <mergeCell ref="B14:C14"/>
    <mergeCell ref="D14:I14"/>
    <mergeCell ref="D10:I10"/>
    <mergeCell ref="B11:C11"/>
    <mergeCell ref="D11:I11"/>
    <mergeCell ref="B12:C12"/>
    <mergeCell ref="D12:I12"/>
    <mergeCell ref="B7:C10"/>
    <mergeCell ref="B6:C6"/>
    <mergeCell ref="D6:I6"/>
    <mergeCell ref="D7:I7"/>
    <mergeCell ref="D8:I8"/>
    <mergeCell ref="D9:I9"/>
    <mergeCell ref="B5:C5"/>
    <mergeCell ref="D5:I5"/>
    <mergeCell ref="B2:I2"/>
    <mergeCell ref="B3:C3"/>
    <mergeCell ref="D3:I3"/>
    <mergeCell ref="B4:C4"/>
    <mergeCell ref="D4:I4"/>
  </mergeCells>
  <phoneticPr fontId="1"/>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0101-2705-40CD-B25B-390A2E333BE4}">
  <sheetPr>
    <tabColor rgb="FFFFFF00"/>
  </sheetPr>
  <dimension ref="A3:I33"/>
  <sheetViews>
    <sheetView zoomScaleNormal="100" workbookViewId="0">
      <selection activeCell="P29" sqref="P29"/>
    </sheetView>
  </sheetViews>
  <sheetFormatPr defaultColWidth="9" defaultRowHeight="13.5" x14ac:dyDescent="0.4"/>
  <cols>
    <col min="1" max="1" width="17.625" style="42" customWidth="1"/>
    <col min="2" max="2" width="5.625" style="42" customWidth="1"/>
    <col min="3" max="3" width="12.625" style="42" customWidth="1"/>
    <col min="4" max="4" width="7.125" style="42" customWidth="1"/>
    <col min="5" max="5" width="9" style="42"/>
    <col min="6" max="6" width="1.875" style="42" customWidth="1"/>
    <col min="7" max="8" width="9" style="42"/>
    <col min="9" max="9" width="13.125" style="42" customWidth="1"/>
    <col min="10" max="16384" width="9" style="42"/>
  </cols>
  <sheetData>
    <row r="3" spans="1:9" x14ac:dyDescent="0.4">
      <c r="G3" s="135" t="s">
        <v>189</v>
      </c>
      <c r="H3" s="135"/>
      <c r="I3" s="135"/>
    </row>
    <row r="4" spans="1:9" x14ac:dyDescent="0.4">
      <c r="G4" s="135" t="s">
        <v>190</v>
      </c>
      <c r="H4" s="135"/>
      <c r="I4" s="135"/>
    </row>
    <row r="5" spans="1:9" x14ac:dyDescent="0.4">
      <c r="G5" s="61"/>
      <c r="H5" s="61"/>
      <c r="I5" s="61"/>
    </row>
    <row r="6" spans="1:9" x14ac:dyDescent="0.4">
      <c r="G6" s="61"/>
      <c r="H6" s="61"/>
      <c r="I6" s="61"/>
    </row>
    <row r="7" spans="1:9" x14ac:dyDescent="0.4">
      <c r="A7" s="42" t="s">
        <v>6</v>
      </c>
    </row>
    <row r="8" spans="1:9" x14ac:dyDescent="0.4">
      <c r="A8" s="42" t="s">
        <v>191</v>
      </c>
    </row>
    <row r="12" spans="1:9" x14ac:dyDescent="0.4">
      <c r="E12" s="42" t="s">
        <v>192</v>
      </c>
    </row>
    <row r="15" spans="1:9" x14ac:dyDescent="0.4">
      <c r="E15" s="45"/>
      <c r="F15" s="45"/>
    </row>
    <row r="16" spans="1:9" x14ac:dyDescent="0.4">
      <c r="E16" s="45"/>
      <c r="F16" s="45"/>
    </row>
    <row r="18" spans="1:9" x14ac:dyDescent="0.4">
      <c r="A18" s="76" t="s">
        <v>229</v>
      </c>
      <c r="B18" s="77"/>
      <c r="C18" s="77"/>
      <c r="D18" s="77"/>
      <c r="E18" s="77"/>
      <c r="F18" s="77"/>
      <c r="G18" s="77"/>
      <c r="H18" s="77"/>
      <c r="I18" s="77"/>
    </row>
    <row r="19" spans="1:9" x14ac:dyDescent="0.4">
      <c r="A19" s="46"/>
      <c r="B19" s="46"/>
      <c r="C19" s="46"/>
      <c r="D19" s="46"/>
      <c r="E19" s="46"/>
      <c r="F19" s="46"/>
      <c r="G19" s="46"/>
      <c r="H19" s="46"/>
      <c r="I19" s="46"/>
    </row>
    <row r="21" spans="1:9" ht="51" customHeight="1" x14ac:dyDescent="0.4">
      <c r="A21" s="78" t="s">
        <v>221</v>
      </c>
      <c r="B21" s="79"/>
      <c r="C21" s="79"/>
      <c r="D21" s="79"/>
      <c r="E21" s="79"/>
      <c r="F21" s="79"/>
      <c r="G21" s="79"/>
      <c r="H21" s="79"/>
      <c r="I21" s="79"/>
    </row>
    <row r="22" spans="1:9" ht="18.75" x14ac:dyDescent="0.4">
      <c r="A22" s="47"/>
      <c r="B22" s="48"/>
      <c r="C22" s="48"/>
      <c r="D22" s="48"/>
      <c r="E22" s="48"/>
      <c r="F22" s="48"/>
      <c r="G22" s="48"/>
      <c r="H22" s="48"/>
      <c r="I22" s="48"/>
    </row>
    <row r="24" spans="1:9" x14ac:dyDescent="0.4">
      <c r="A24" s="77" t="s">
        <v>5</v>
      </c>
      <c r="B24" s="77"/>
      <c r="C24" s="77"/>
      <c r="D24" s="77"/>
      <c r="E24" s="77"/>
      <c r="F24" s="77"/>
      <c r="G24" s="77"/>
      <c r="H24" s="77"/>
      <c r="I24" s="77"/>
    </row>
    <row r="26" spans="1:9" x14ac:dyDescent="0.4">
      <c r="A26" s="42" t="s">
        <v>195</v>
      </c>
      <c r="C26" s="43" t="s">
        <v>8</v>
      </c>
      <c r="D26" s="136">
        <v>50000</v>
      </c>
      <c r="E26" s="136"/>
      <c r="F26" s="136"/>
      <c r="G26" s="42" t="s">
        <v>7</v>
      </c>
    </row>
    <row r="28" spans="1:9" x14ac:dyDescent="0.4">
      <c r="A28" s="42" t="s">
        <v>193</v>
      </c>
      <c r="C28" s="52"/>
      <c r="D28" s="42" t="s">
        <v>212</v>
      </c>
    </row>
    <row r="30" spans="1:9" x14ac:dyDescent="0.4">
      <c r="A30" s="42" t="s">
        <v>194</v>
      </c>
    </row>
    <row r="32" spans="1:9" ht="38.25" customHeight="1" x14ac:dyDescent="0.4">
      <c r="A32" s="134"/>
      <c r="B32" s="134"/>
      <c r="C32" s="134"/>
      <c r="D32" s="134"/>
      <c r="E32" s="134"/>
      <c r="F32" s="134"/>
      <c r="G32" s="134"/>
      <c r="H32" s="134"/>
      <c r="I32" s="134"/>
    </row>
    <row r="33" spans="1:9" x14ac:dyDescent="0.4">
      <c r="A33" s="134"/>
      <c r="B33" s="134"/>
      <c r="C33" s="134"/>
      <c r="D33" s="134"/>
      <c r="E33" s="134"/>
      <c r="F33" s="134"/>
      <c r="G33" s="134"/>
      <c r="H33" s="134"/>
      <c r="I33" s="134"/>
    </row>
  </sheetData>
  <mergeCells count="8">
    <mergeCell ref="A32:I32"/>
    <mergeCell ref="A33:I33"/>
    <mergeCell ref="G3:I3"/>
    <mergeCell ref="G4:I4"/>
    <mergeCell ref="A18:I18"/>
    <mergeCell ref="A21:I21"/>
    <mergeCell ref="A24:I24"/>
    <mergeCell ref="D26:F26"/>
  </mergeCells>
  <phoneticPr fontId="1"/>
  <conditionalFormatting sqref="A1:I33">
    <cfRule type="expression" dxfId="9" priority="1">
      <formula>_xlfn.ISFORMULA(A1)</formula>
    </cfRule>
  </conditionalFormatting>
  <dataValidations count="1">
    <dataValidation imeMode="disabled" allowBlank="1" showInputMessage="1" showErrorMessage="1" sqref="D26:F26" xr:uid="{DB699366-4763-4438-BE97-FE402FC4C3EB}"/>
  </dataValidations>
  <pageMargins left="0.7" right="0.7" top="0.75" bottom="0.75" header="0.3" footer="0.3"/>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4393-CC48-4006-BFAE-88DF02ED2BC8}">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4D83A-A43B-42CC-805B-5089BD728E8D}">
  <sheetPr>
    <tabColor rgb="FF99FFCC"/>
  </sheetPr>
  <dimension ref="A1:J28"/>
  <sheetViews>
    <sheetView workbookViewId="0">
      <selection activeCell="G11" sqref="G11:I11"/>
    </sheetView>
  </sheetViews>
  <sheetFormatPr defaultColWidth="9" defaultRowHeight="13.5" x14ac:dyDescent="0.4"/>
  <cols>
    <col min="1" max="1" width="17.625" style="42" customWidth="1"/>
    <col min="2" max="2" width="3.375" style="42" customWidth="1"/>
    <col min="3" max="3" width="14.375" style="42" customWidth="1"/>
    <col min="4" max="4" width="7.125" style="42" customWidth="1"/>
    <col min="5" max="5" width="9" style="42"/>
    <col min="6" max="6" width="1.875" style="42" customWidth="1"/>
    <col min="7" max="8" width="9" style="42"/>
    <col min="9" max="9" width="7.125" style="42" customWidth="1"/>
    <col min="10" max="10" width="0" style="42" hidden="1" customWidth="1"/>
    <col min="11" max="16384" width="9" style="42"/>
  </cols>
  <sheetData>
    <row r="1" spans="1:10" x14ac:dyDescent="0.4">
      <c r="A1" s="42" t="s">
        <v>182</v>
      </c>
      <c r="I1" s="43"/>
    </row>
    <row r="3" spans="1:10" x14ac:dyDescent="0.4">
      <c r="J3" s="42">
        <f>IF(G4="年月日",0,IF(G4="",0,1))</f>
        <v>0</v>
      </c>
    </row>
    <row r="4" spans="1:10" x14ac:dyDescent="0.4">
      <c r="G4" s="119" t="s">
        <v>54</v>
      </c>
      <c r="H4" s="119"/>
      <c r="I4" s="119"/>
      <c r="J4" s="42">
        <f>IF(C28="",0,1)</f>
        <v>0</v>
      </c>
    </row>
    <row r="5" spans="1:10" x14ac:dyDescent="0.4">
      <c r="A5" s="42" t="s">
        <v>6</v>
      </c>
      <c r="J5" s="39">
        <f>SUBTOTAL(6,J3:J4)</f>
        <v>0</v>
      </c>
    </row>
    <row r="6" spans="1:10" x14ac:dyDescent="0.4">
      <c r="A6" s="42" t="s">
        <v>147</v>
      </c>
    </row>
    <row r="8" spans="1:10" x14ac:dyDescent="0.4">
      <c r="F8" s="43" t="s">
        <v>9</v>
      </c>
      <c r="G8" s="63"/>
    </row>
    <row r="9" spans="1:10" x14ac:dyDescent="0.4">
      <c r="D9" s="71" t="s">
        <v>25</v>
      </c>
      <c r="E9" s="71"/>
      <c r="F9" s="45"/>
      <c r="G9" s="137"/>
      <c r="H9" s="137"/>
      <c r="I9" s="137"/>
    </row>
    <row r="10" spans="1:10" ht="13.5" customHeight="1" x14ac:dyDescent="0.4">
      <c r="D10" s="70" t="s">
        <v>26</v>
      </c>
      <c r="E10" s="70"/>
      <c r="F10" s="45"/>
      <c r="G10" s="139"/>
      <c r="H10" s="139"/>
      <c r="I10" s="139"/>
    </row>
    <row r="11" spans="1:10" x14ac:dyDescent="0.4">
      <c r="D11" s="70" t="s">
        <v>2</v>
      </c>
      <c r="E11" s="70"/>
      <c r="F11" s="45"/>
      <c r="G11" s="139"/>
      <c r="H11" s="139"/>
      <c r="I11" s="139"/>
    </row>
    <row r="12" spans="1:10" x14ac:dyDescent="0.4">
      <c r="E12" s="45"/>
      <c r="F12" s="45"/>
    </row>
    <row r="13" spans="1:10" x14ac:dyDescent="0.4">
      <c r="D13" s="70" t="s">
        <v>24</v>
      </c>
      <c r="E13" s="70"/>
      <c r="F13" s="45"/>
      <c r="G13" s="137"/>
      <c r="H13" s="137"/>
      <c r="I13" s="137"/>
    </row>
    <row r="14" spans="1:10" x14ac:dyDescent="0.4">
      <c r="D14" s="70" t="s">
        <v>3</v>
      </c>
      <c r="E14" s="70"/>
      <c r="F14" s="45"/>
      <c r="G14" s="137"/>
      <c r="H14" s="137"/>
      <c r="I14" s="137"/>
    </row>
    <row r="15" spans="1:10" x14ac:dyDescent="0.4">
      <c r="D15" s="70" t="s">
        <v>4</v>
      </c>
      <c r="E15" s="70"/>
      <c r="F15" s="45"/>
      <c r="G15" s="138"/>
      <c r="H15" s="138"/>
      <c r="I15" s="138"/>
    </row>
    <row r="16" spans="1:10" x14ac:dyDescent="0.4">
      <c r="E16" s="45"/>
      <c r="F16" s="45"/>
    </row>
    <row r="17" spans="1:9" x14ac:dyDescent="0.4">
      <c r="E17" s="45"/>
      <c r="F17" s="45"/>
    </row>
    <row r="19" spans="1:9" ht="33" customHeight="1" x14ac:dyDescent="0.4">
      <c r="A19" s="76" t="s">
        <v>239</v>
      </c>
      <c r="B19" s="77"/>
      <c r="C19" s="77"/>
      <c r="D19" s="77"/>
      <c r="E19" s="77"/>
      <c r="F19" s="77"/>
      <c r="G19" s="77"/>
      <c r="H19" s="77"/>
      <c r="I19" s="77"/>
    </row>
    <row r="20" spans="1:9" x14ac:dyDescent="0.4">
      <c r="A20" s="46"/>
      <c r="B20" s="46"/>
      <c r="C20" s="46"/>
      <c r="D20" s="46"/>
      <c r="E20" s="46"/>
      <c r="F20" s="46"/>
      <c r="G20" s="46"/>
      <c r="H20" s="46"/>
      <c r="I20" s="46"/>
    </row>
    <row r="22" spans="1:9" ht="48.75" customHeight="1" x14ac:dyDescent="0.4">
      <c r="A22" s="78" t="s">
        <v>240</v>
      </c>
      <c r="B22" s="79"/>
      <c r="C22" s="79"/>
      <c r="D22" s="79"/>
      <c r="E22" s="79"/>
      <c r="F22" s="79"/>
      <c r="G22" s="79"/>
      <c r="H22" s="79"/>
      <c r="I22" s="79"/>
    </row>
    <row r="23" spans="1:9" ht="18.75" x14ac:dyDescent="0.4">
      <c r="A23" s="47"/>
      <c r="B23" s="48"/>
      <c r="C23" s="48"/>
      <c r="D23" s="48"/>
      <c r="E23" s="48"/>
      <c r="F23" s="48"/>
      <c r="G23" s="48"/>
      <c r="H23" s="48"/>
      <c r="I23" s="48"/>
    </row>
    <row r="25" spans="1:9" x14ac:dyDescent="0.4">
      <c r="A25" s="77" t="s">
        <v>5</v>
      </c>
      <c r="B25" s="77"/>
      <c r="C25" s="77"/>
      <c r="D25" s="77"/>
      <c r="E25" s="77"/>
      <c r="F25" s="77"/>
      <c r="G25" s="77"/>
      <c r="H25" s="77"/>
      <c r="I25" s="77"/>
    </row>
    <row r="26" spans="1:9" x14ac:dyDescent="0.4">
      <c r="A26" s="46"/>
      <c r="B26" s="46"/>
      <c r="C26" s="46"/>
      <c r="D26" s="46"/>
      <c r="E26" s="46"/>
      <c r="F26" s="46"/>
      <c r="G26" s="46"/>
      <c r="H26" s="46"/>
      <c r="I26" s="46"/>
    </row>
    <row r="28" spans="1:9" ht="31.5" customHeight="1" x14ac:dyDescent="0.4">
      <c r="A28" s="60" t="s">
        <v>196</v>
      </c>
      <c r="C28" s="122"/>
      <c r="D28" s="122"/>
      <c r="E28" s="122"/>
      <c r="F28" s="122"/>
      <c r="G28" s="122"/>
      <c r="H28" s="122"/>
      <c r="I28" s="122"/>
    </row>
  </sheetData>
  <mergeCells count="17">
    <mergeCell ref="D11:E11"/>
    <mergeCell ref="G11:I11"/>
    <mergeCell ref="G4:I4"/>
    <mergeCell ref="D9:E9"/>
    <mergeCell ref="G9:I9"/>
    <mergeCell ref="D10:E10"/>
    <mergeCell ref="G10:I10"/>
    <mergeCell ref="A19:I19"/>
    <mergeCell ref="A22:I22"/>
    <mergeCell ref="A25:I25"/>
    <mergeCell ref="C28:I28"/>
    <mergeCell ref="D13:E13"/>
    <mergeCell ref="G13:I13"/>
    <mergeCell ref="D14:E14"/>
    <mergeCell ref="G14:I14"/>
    <mergeCell ref="D15:E15"/>
    <mergeCell ref="G15:I15"/>
  </mergeCells>
  <phoneticPr fontId="1"/>
  <conditionalFormatting sqref="A1:I28">
    <cfRule type="expression" dxfId="8" priority="1">
      <formula>_xlfn.ISFORMULA(A1)</formula>
    </cfRule>
  </conditionalFormatting>
  <dataValidations count="1">
    <dataValidation imeMode="disabled" allowBlank="1" showInputMessage="1" showErrorMessage="1" sqref="G8 G15:I15" xr:uid="{8E17736A-F7A1-4651-817A-177927EB15B6}"/>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B1EBB-D10C-4C9F-9748-26CD3DC1C18F}">
  <sheetPr>
    <tabColor rgb="FFFFFF00"/>
  </sheetPr>
  <dimension ref="A3:I33"/>
  <sheetViews>
    <sheetView zoomScaleNormal="100" workbookViewId="0">
      <selection activeCell="U21" sqref="U20:U21"/>
    </sheetView>
  </sheetViews>
  <sheetFormatPr defaultColWidth="9" defaultRowHeight="13.5" x14ac:dyDescent="0.4"/>
  <cols>
    <col min="1" max="1" width="17.625" style="42" customWidth="1"/>
    <col min="2" max="2" width="5.625" style="42" customWidth="1"/>
    <col min="3" max="3" width="12.625" style="42" customWidth="1"/>
    <col min="4" max="4" width="7.125" style="42" customWidth="1"/>
    <col min="5" max="5" width="9" style="42"/>
    <col min="6" max="6" width="1.875" style="42" customWidth="1"/>
    <col min="7" max="8" width="9" style="42"/>
    <col min="9" max="9" width="13.125" style="42" customWidth="1"/>
    <col min="10" max="16384" width="9" style="42"/>
  </cols>
  <sheetData>
    <row r="3" spans="1:9" x14ac:dyDescent="0.4">
      <c r="G3" s="135" t="s">
        <v>189</v>
      </c>
      <c r="H3" s="135"/>
      <c r="I3" s="135"/>
    </row>
    <row r="4" spans="1:9" x14ac:dyDescent="0.4">
      <c r="G4" s="135" t="s">
        <v>190</v>
      </c>
      <c r="H4" s="135"/>
      <c r="I4" s="135"/>
    </row>
    <row r="5" spans="1:9" x14ac:dyDescent="0.4">
      <c r="G5" s="61"/>
      <c r="H5" s="61"/>
      <c r="I5" s="61"/>
    </row>
    <row r="6" spans="1:9" x14ac:dyDescent="0.4">
      <c r="G6" s="61"/>
      <c r="H6" s="61"/>
      <c r="I6" s="61"/>
    </row>
    <row r="7" spans="1:9" x14ac:dyDescent="0.4">
      <c r="A7" s="42" t="s">
        <v>6</v>
      </c>
    </row>
    <row r="8" spans="1:9" x14ac:dyDescent="0.4">
      <c r="A8" s="42" t="s">
        <v>191</v>
      </c>
    </row>
    <row r="12" spans="1:9" x14ac:dyDescent="0.4">
      <c r="E12" s="42" t="s">
        <v>192</v>
      </c>
    </row>
    <row r="15" spans="1:9" x14ac:dyDescent="0.4">
      <c r="E15" s="45"/>
      <c r="F15" s="45"/>
    </row>
    <row r="16" spans="1:9" x14ac:dyDescent="0.4">
      <c r="E16" s="45"/>
      <c r="F16" s="45"/>
    </row>
    <row r="18" spans="1:9" x14ac:dyDescent="0.4">
      <c r="A18" s="76" t="s">
        <v>230</v>
      </c>
      <c r="B18" s="77"/>
      <c r="C18" s="77"/>
      <c r="D18" s="77"/>
      <c r="E18" s="77"/>
      <c r="F18" s="77"/>
      <c r="G18" s="77"/>
      <c r="H18" s="77"/>
      <c r="I18" s="77"/>
    </row>
    <row r="19" spans="1:9" x14ac:dyDescent="0.4">
      <c r="A19" s="46"/>
      <c r="B19" s="46"/>
      <c r="C19" s="46"/>
      <c r="D19" s="46"/>
      <c r="E19" s="46"/>
      <c r="F19" s="46"/>
      <c r="G19" s="46"/>
      <c r="H19" s="46"/>
      <c r="I19" s="46"/>
    </row>
    <row r="21" spans="1:9" ht="51" customHeight="1" x14ac:dyDescent="0.4">
      <c r="A21" s="78" t="s">
        <v>231</v>
      </c>
      <c r="B21" s="79"/>
      <c r="C21" s="79"/>
      <c r="D21" s="79"/>
      <c r="E21" s="79"/>
      <c r="F21" s="79"/>
      <c r="G21" s="79"/>
      <c r="H21" s="79"/>
      <c r="I21" s="79"/>
    </row>
    <row r="22" spans="1:9" ht="18.75" x14ac:dyDescent="0.4">
      <c r="A22" s="47"/>
      <c r="B22" s="48"/>
      <c r="C22" s="48"/>
      <c r="D22" s="48"/>
      <c r="E22" s="48"/>
      <c r="F22" s="48"/>
      <c r="G22" s="48"/>
      <c r="H22" s="48"/>
      <c r="I22" s="48"/>
    </row>
    <row r="24" spans="1:9" x14ac:dyDescent="0.4">
      <c r="A24" s="77" t="s">
        <v>5</v>
      </c>
      <c r="B24" s="77"/>
      <c r="C24" s="77"/>
      <c r="D24" s="77"/>
      <c r="E24" s="77"/>
      <c r="F24" s="77"/>
      <c r="G24" s="77"/>
      <c r="H24" s="77"/>
      <c r="I24" s="77"/>
    </row>
    <row r="26" spans="1:9" x14ac:dyDescent="0.4">
      <c r="A26" s="42" t="s">
        <v>195</v>
      </c>
      <c r="C26" s="43" t="s">
        <v>8</v>
      </c>
      <c r="D26" s="136">
        <v>50000</v>
      </c>
      <c r="E26" s="136"/>
      <c r="F26" s="136"/>
      <c r="G26" s="42" t="s">
        <v>7</v>
      </c>
    </row>
    <row r="28" spans="1:9" x14ac:dyDescent="0.4">
      <c r="A28" s="42" t="s">
        <v>193</v>
      </c>
      <c r="C28" s="52"/>
      <c r="D28" s="42" t="s">
        <v>212</v>
      </c>
    </row>
    <row r="30" spans="1:9" x14ac:dyDescent="0.4">
      <c r="A30" s="42" t="s">
        <v>194</v>
      </c>
    </row>
    <row r="32" spans="1:9" ht="38.25" customHeight="1" x14ac:dyDescent="0.4">
      <c r="A32" s="134"/>
      <c r="B32" s="134"/>
      <c r="C32" s="134"/>
      <c r="D32" s="134"/>
      <c r="E32" s="134"/>
      <c r="F32" s="134"/>
      <c r="G32" s="134"/>
      <c r="H32" s="134"/>
      <c r="I32" s="134"/>
    </row>
    <row r="33" spans="1:9" x14ac:dyDescent="0.4">
      <c r="A33" s="134"/>
      <c r="B33" s="134"/>
      <c r="C33" s="134"/>
      <c r="D33" s="134"/>
      <c r="E33" s="134"/>
      <c r="F33" s="134"/>
      <c r="G33" s="134"/>
      <c r="H33" s="134"/>
      <c r="I33" s="134"/>
    </row>
  </sheetData>
  <mergeCells count="8">
    <mergeCell ref="A32:I32"/>
    <mergeCell ref="A33:I33"/>
    <mergeCell ref="G3:I3"/>
    <mergeCell ref="G4:I4"/>
    <mergeCell ref="A18:I18"/>
    <mergeCell ref="A21:I21"/>
    <mergeCell ref="A24:I24"/>
    <mergeCell ref="D26:F26"/>
  </mergeCells>
  <phoneticPr fontId="1"/>
  <conditionalFormatting sqref="A1:I33">
    <cfRule type="expression" dxfId="7" priority="1">
      <formula>_xlfn.ISFORMULA(A1)</formula>
    </cfRule>
  </conditionalFormatting>
  <dataValidations count="1">
    <dataValidation imeMode="disabled" allowBlank="1" showInputMessage="1" showErrorMessage="1" sqref="D26:F26" xr:uid="{7EC7B125-E570-4DB1-AA61-D11410760B0F}"/>
  </dataValidations>
  <pageMargins left="0.7" right="0.7" top="0.75" bottom="0.75" header="0.3" footer="0.3"/>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8A806-0C47-4336-866B-0101C89941C4}">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C108-7B20-4738-9A46-73E3558EEDEA}">
  <sheetPr>
    <tabColor rgb="FF00B0F0"/>
    <pageSetUpPr fitToPage="1"/>
  </sheetPr>
  <dimension ref="A1:I37"/>
  <sheetViews>
    <sheetView zoomScaleNormal="100" workbookViewId="0">
      <selection activeCell="A19" sqref="A19:I19"/>
    </sheetView>
  </sheetViews>
  <sheetFormatPr defaultColWidth="9" defaultRowHeight="13.5" x14ac:dyDescent="0.4"/>
  <cols>
    <col min="1" max="1" width="19.5" style="42" customWidth="1"/>
    <col min="2" max="2" width="3.375" style="42" customWidth="1"/>
    <col min="3" max="3" width="14.375" style="42" customWidth="1"/>
    <col min="4" max="4" width="7.125" style="42" customWidth="1"/>
    <col min="5" max="5" width="9" style="42"/>
    <col min="6" max="6" width="1.875" style="42" customWidth="1"/>
    <col min="7" max="8" width="9" style="42"/>
    <col min="9" max="9" width="10.625" style="42" customWidth="1"/>
    <col min="10" max="16384" width="9" style="42"/>
  </cols>
  <sheetData>
    <row r="1" spans="1:9" x14ac:dyDescent="0.4">
      <c r="A1" s="42" t="s">
        <v>213</v>
      </c>
      <c r="I1" s="43"/>
    </row>
    <row r="4" spans="1:9" x14ac:dyDescent="0.4">
      <c r="G4" s="119" t="s">
        <v>190</v>
      </c>
      <c r="H4" s="119"/>
      <c r="I4" s="119"/>
    </row>
    <row r="5" spans="1:9" x14ac:dyDescent="0.4">
      <c r="A5" s="42" t="s">
        <v>6</v>
      </c>
    </row>
    <row r="6" spans="1:9" x14ac:dyDescent="0.4">
      <c r="A6" s="42" t="s">
        <v>156</v>
      </c>
    </row>
    <row r="8" spans="1:9" x14ac:dyDescent="0.4">
      <c r="F8" s="43" t="s">
        <v>9</v>
      </c>
      <c r="G8" s="44"/>
    </row>
    <row r="9" spans="1:9" ht="27" customHeight="1" x14ac:dyDescent="0.4">
      <c r="D9" s="71" t="s">
        <v>25</v>
      </c>
      <c r="E9" s="71"/>
      <c r="F9" s="45"/>
      <c r="G9" s="73"/>
      <c r="H9" s="73"/>
      <c r="I9" s="73"/>
    </row>
    <row r="10" spans="1:9" ht="13.5" customHeight="1" x14ac:dyDescent="0.4">
      <c r="D10" s="70" t="s">
        <v>26</v>
      </c>
      <c r="E10" s="70"/>
      <c r="F10" s="45"/>
      <c r="G10" s="74"/>
      <c r="H10" s="74"/>
      <c r="I10" s="74"/>
    </row>
    <row r="11" spans="1:9" x14ac:dyDescent="0.4">
      <c r="D11" s="70" t="s">
        <v>2</v>
      </c>
      <c r="E11" s="70"/>
      <c r="F11" s="45"/>
      <c r="G11" s="74"/>
      <c r="H11" s="74"/>
      <c r="I11" s="74"/>
    </row>
    <row r="12" spans="1:9" x14ac:dyDescent="0.4">
      <c r="E12" s="45"/>
      <c r="F12" s="45"/>
    </row>
    <row r="13" spans="1:9" x14ac:dyDescent="0.4">
      <c r="D13" s="70" t="s">
        <v>24</v>
      </c>
      <c r="E13" s="70"/>
      <c r="F13" s="45"/>
      <c r="G13" s="73"/>
      <c r="H13" s="73"/>
      <c r="I13" s="73"/>
    </row>
    <row r="14" spans="1:9" x14ac:dyDescent="0.4">
      <c r="D14" s="70" t="s">
        <v>3</v>
      </c>
      <c r="E14" s="70"/>
      <c r="F14" s="45"/>
      <c r="G14" s="73"/>
      <c r="H14" s="73"/>
      <c r="I14" s="73"/>
    </row>
    <row r="15" spans="1:9" x14ac:dyDescent="0.4">
      <c r="D15" s="70" t="s">
        <v>4</v>
      </c>
      <c r="E15" s="70"/>
      <c r="F15" s="45"/>
      <c r="G15" s="142"/>
      <c r="H15" s="142"/>
      <c r="I15" s="142"/>
    </row>
    <row r="16" spans="1:9" x14ac:dyDescent="0.4">
      <c r="E16" s="45"/>
      <c r="F16" s="45"/>
    </row>
    <row r="17" spans="1:9" x14ac:dyDescent="0.4">
      <c r="E17" s="45"/>
      <c r="F17" s="45"/>
    </row>
    <row r="19" spans="1:9" ht="27" customHeight="1" x14ac:dyDescent="0.4">
      <c r="A19" s="121" t="s">
        <v>166</v>
      </c>
      <c r="B19" s="121"/>
      <c r="C19" s="121"/>
      <c r="D19" s="121"/>
      <c r="E19" s="121"/>
      <c r="F19" s="121"/>
      <c r="G19" s="121"/>
      <c r="H19" s="121"/>
      <c r="I19" s="121"/>
    </row>
    <row r="20" spans="1:9" x14ac:dyDescent="0.4">
      <c r="A20" s="46"/>
      <c r="B20" s="46"/>
      <c r="C20" s="46"/>
      <c r="D20" s="46"/>
      <c r="E20" s="46"/>
      <c r="F20" s="46"/>
      <c r="G20" s="46"/>
      <c r="H20" s="46"/>
      <c r="I20" s="46"/>
    </row>
    <row r="22" spans="1:9" ht="45" customHeight="1" x14ac:dyDescent="0.4">
      <c r="A22" s="78" t="s">
        <v>214</v>
      </c>
      <c r="B22" s="79"/>
      <c r="C22" s="79"/>
      <c r="D22" s="79"/>
      <c r="E22" s="79"/>
      <c r="F22" s="79"/>
      <c r="G22" s="79"/>
      <c r="H22" s="79"/>
      <c r="I22" s="79"/>
    </row>
    <row r="23" spans="1:9" ht="13.5" customHeight="1" x14ac:dyDescent="0.4">
      <c r="A23" s="47"/>
      <c r="B23" s="48"/>
      <c r="C23" s="48"/>
      <c r="D23" s="48"/>
      <c r="E23" s="48"/>
      <c r="F23" s="48"/>
      <c r="G23" s="48"/>
      <c r="H23" s="48"/>
      <c r="I23" s="48"/>
    </row>
    <row r="25" spans="1:9" x14ac:dyDescent="0.4">
      <c r="A25" s="77" t="s">
        <v>5</v>
      </c>
      <c r="B25" s="77"/>
      <c r="C25" s="77"/>
      <c r="D25" s="77"/>
      <c r="E25" s="77"/>
      <c r="F25" s="77"/>
      <c r="G25" s="77"/>
      <c r="H25" s="77"/>
      <c r="I25" s="77"/>
    </row>
    <row r="26" spans="1:9" x14ac:dyDescent="0.4">
      <c r="A26" s="46"/>
      <c r="B26" s="46"/>
      <c r="C26" s="46"/>
      <c r="D26" s="46"/>
      <c r="E26" s="46"/>
      <c r="F26" s="46"/>
      <c r="G26" s="46"/>
      <c r="H26" s="46"/>
      <c r="I26" s="46"/>
    </row>
    <row r="28" spans="1:9" x14ac:dyDescent="0.4">
      <c r="A28" s="42" t="s">
        <v>167</v>
      </c>
      <c r="C28" s="43" t="s">
        <v>8</v>
      </c>
      <c r="D28" s="80">
        <v>50000</v>
      </c>
      <c r="E28" s="80"/>
      <c r="F28" s="80"/>
      <c r="G28" s="42" t="s">
        <v>7</v>
      </c>
    </row>
    <row r="29" spans="1:9" x14ac:dyDescent="0.4">
      <c r="C29" s="43"/>
      <c r="D29" s="43"/>
      <c r="E29" s="43"/>
      <c r="F29" s="43"/>
    </row>
    <row r="31" spans="1:9" x14ac:dyDescent="0.4">
      <c r="A31" s="42" t="s">
        <v>20</v>
      </c>
    </row>
    <row r="33" spans="1:9" x14ac:dyDescent="0.4">
      <c r="A33" s="49" t="s">
        <v>162</v>
      </c>
    </row>
    <row r="34" spans="1:9" x14ac:dyDescent="0.4">
      <c r="A34" s="50"/>
    </row>
    <row r="35" spans="1:9" ht="124.5" customHeight="1" x14ac:dyDescent="0.4">
      <c r="A35" s="140"/>
      <c r="B35" s="141"/>
      <c r="C35" s="141"/>
      <c r="D35" s="141"/>
      <c r="E35" s="141"/>
      <c r="F35" s="141"/>
      <c r="G35" s="141"/>
      <c r="H35" s="141"/>
      <c r="I35" s="141"/>
    </row>
    <row r="36" spans="1:9" x14ac:dyDescent="0.4">
      <c r="A36" s="50"/>
    </row>
    <row r="37" spans="1:9" ht="23.1" customHeight="1" x14ac:dyDescent="0.4">
      <c r="A37" s="140"/>
      <c r="B37" s="141"/>
      <c r="C37" s="141"/>
      <c r="D37" s="141"/>
      <c r="E37" s="141"/>
      <c r="F37" s="141"/>
      <c r="G37" s="141"/>
      <c r="H37" s="141"/>
      <c r="I37" s="141"/>
    </row>
  </sheetData>
  <mergeCells count="19">
    <mergeCell ref="D11:E11"/>
    <mergeCell ref="G11:I11"/>
    <mergeCell ref="G4:I4"/>
    <mergeCell ref="D9:E9"/>
    <mergeCell ref="G9:I9"/>
    <mergeCell ref="D10:E10"/>
    <mergeCell ref="G10:I10"/>
    <mergeCell ref="D14:E14"/>
    <mergeCell ref="G14:I14"/>
    <mergeCell ref="D15:E15"/>
    <mergeCell ref="G15:I15"/>
    <mergeCell ref="D13:E13"/>
    <mergeCell ref="G13:I13"/>
    <mergeCell ref="A37:I37"/>
    <mergeCell ref="A19:I19"/>
    <mergeCell ref="A22:I22"/>
    <mergeCell ref="A25:I25"/>
    <mergeCell ref="D28:F28"/>
    <mergeCell ref="A35:I35"/>
  </mergeCells>
  <phoneticPr fontId="1"/>
  <conditionalFormatting sqref="A35:A37">
    <cfRule type="expression" dxfId="6" priority="1">
      <formula>_xlfn.ISFORMULA(A35)</formula>
    </cfRule>
  </conditionalFormatting>
  <conditionalFormatting sqref="A1:I34">
    <cfRule type="expression" dxfId="5" priority="2">
      <formula>_xlfn.ISFORMULA(A1)</formula>
    </cfRule>
  </conditionalFormatting>
  <conditionalFormatting sqref="B36:I36 A38:I39">
    <cfRule type="expression" dxfId="4" priority="3">
      <formula>_xlfn.ISFORMULA(A36)</formula>
    </cfRule>
  </conditionalFormatting>
  <dataValidations count="1">
    <dataValidation imeMode="disabled" allowBlank="1" showInputMessage="1" showErrorMessage="1" sqref="G8 G15:I15 D28:F28" xr:uid="{C14C606D-011E-4963-9F31-1AA4D0E69EA4}"/>
  </dataValidations>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B73D6-EA3F-4929-992C-A0633FFCA1CC}">
  <sheetPr>
    <tabColor rgb="FF00B0F0"/>
  </sheetPr>
  <dimension ref="A1:I16"/>
  <sheetViews>
    <sheetView topLeftCell="A2" workbookViewId="0">
      <selection activeCell="L8" sqref="L8"/>
    </sheetView>
  </sheetViews>
  <sheetFormatPr defaultRowHeight="18.75" x14ac:dyDescent="0.4"/>
  <cols>
    <col min="2" max="2" width="13.25" customWidth="1"/>
    <col min="3" max="3" width="12" customWidth="1"/>
    <col min="9" max="9" width="26.625" customWidth="1"/>
  </cols>
  <sheetData>
    <row r="1" spans="1:9" x14ac:dyDescent="0.4">
      <c r="A1" t="s">
        <v>217</v>
      </c>
    </row>
    <row r="2" spans="1:9" ht="24" x14ac:dyDescent="0.4">
      <c r="B2" s="125" t="s">
        <v>216</v>
      </c>
      <c r="C2" s="125"/>
      <c r="D2" s="125"/>
      <c r="E2" s="125"/>
      <c r="F2" s="125"/>
      <c r="G2" s="125"/>
      <c r="H2" s="125"/>
      <c r="I2" s="125"/>
    </row>
    <row r="3" spans="1:9" ht="24.95" customHeight="1" x14ac:dyDescent="0.4">
      <c r="B3" s="97" t="s">
        <v>170</v>
      </c>
      <c r="C3" s="97"/>
      <c r="D3" s="98"/>
      <c r="E3" s="98"/>
      <c r="F3" s="98"/>
      <c r="G3" s="98"/>
      <c r="H3" s="98"/>
      <c r="I3" s="98"/>
    </row>
    <row r="4" spans="1:9" ht="24.95" customHeight="1" x14ac:dyDescent="0.4">
      <c r="B4" s="97" t="s">
        <v>233</v>
      </c>
      <c r="C4" s="97"/>
      <c r="D4" s="98"/>
      <c r="E4" s="98"/>
      <c r="F4" s="98"/>
      <c r="G4" s="98"/>
      <c r="H4" s="98"/>
      <c r="I4" s="98"/>
    </row>
    <row r="5" spans="1:9" ht="24.95" customHeight="1" x14ac:dyDescent="0.4">
      <c r="B5" s="97" t="s">
        <v>226</v>
      </c>
      <c r="C5" s="97"/>
      <c r="D5" s="98"/>
      <c r="E5" s="98"/>
      <c r="F5" s="98"/>
      <c r="G5" s="98"/>
      <c r="H5" s="98"/>
      <c r="I5" s="98"/>
    </row>
    <row r="6" spans="1:9" ht="24.95" customHeight="1" x14ac:dyDescent="0.4">
      <c r="B6" s="97" t="s">
        <v>172</v>
      </c>
      <c r="C6" s="97"/>
      <c r="D6" s="98" t="s">
        <v>173</v>
      </c>
      <c r="E6" s="98"/>
      <c r="F6" s="98"/>
      <c r="G6" s="98"/>
      <c r="H6" s="98"/>
      <c r="I6" s="98"/>
    </row>
    <row r="7" spans="1:9" ht="24.95" customHeight="1" x14ac:dyDescent="0.4">
      <c r="B7" s="101" t="s">
        <v>232</v>
      </c>
      <c r="C7" s="101"/>
      <c r="D7" s="98" t="s">
        <v>174</v>
      </c>
      <c r="E7" s="98"/>
      <c r="F7" s="98"/>
      <c r="G7" s="98"/>
      <c r="H7" s="98"/>
      <c r="I7" s="98"/>
    </row>
    <row r="8" spans="1:9" ht="24.95" customHeight="1" x14ac:dyDescent="0.4">
      <c r="B8" s="101"/>
      <c r="C8" s="101"/>
      <c r="D8" s="98" t="s">
        <v>175</v>
      </c>
      <c r="E8" s="98"/>
      <c r="F8" s="98"/>
      <c r="G8" s="98"/>
      <c r="H8" s="98"/>
      <c r="I8" s="98"/>
    </row>
    <row r="9" spans="1:9" ht="24.95" customHeight="1" x14ac:dyDescent="0.4">
      <c r="B9" s="101"/>
      <c r="C9" s="101"/>
      <c r="D9" s="98" t="s">
        <v>218</v>
      </c>
      <c r="E9" s="98"/>
      <c r="F9" s="98"/>
      <c r="G9" s="98"/>
      <c r="H9" s="98"/>
      <c r="I9" s="98"/>
    </row>
    <row r="10" spans="1:9" ht="24.95" customHeight="1" x14ac:dyDescent="0.4">
      <c r="B10" s="102"/>
      <c r="C10" s="102"/>
      <c r="D10" s="98" t="s">
        <v>176</v>
      </c>
      <c r="E10" s="98"/>
      <c r="F10" s="98"/>
      <c r="G10" s="98"/>
      <c r="H10" s="98"/>
      <c r="I10" s="98"/>
    </row>
    <row r="11" spans="1:9" ht="24.95" customHeight="1" x14ac:dyDescent="0.4">
      <c r="B11" s="99" t="s">
        <v>241</v>
      </c>
      <c r="C11" s="100"/>
      <c r="D11" s="106" t="s">
        <v>237</v>
      </c>
      <c r="E11" s="107"/>
      <c r="F11" s="107"/>
      <c r="G11" s="107"/>
      <c r="H11" s="107"/>
      <c r="I11" s="108"/>
    </row>
    <row r="12" spans="1:9" x14ac:dyDescent="0.4">
      <c r="B12" s="97" t="s">
        <v>177</v>
      </c>
      <c r="C12" s="97"/>
      <c r="D12" s="97" t="s">
        <v>180</v>
      </c>
      <c r="E12" s="97"/>
      <c r="F12" s="97"/>
      <c r="G12" s="97"/>
      <c r="H12" s="97"/>
      <c r="I12" s="97"/>
    </row>
    <row r="13" spans="1:9" x14ac:dyDescent="0.4">
      <c r="B13" s="105" t="s">
        <v>178</v>
      </c>
      <c r="C13" s="104"/>
      <c r="D13" s="97" t="s">
        <v>180</v>
      </c>
      <c r="E13" s="97"/>
      <c r="F13" s="97"/>
      <c r="G13" s="97"/>
      <c r="H13" s="97"/>
      <c r="I13" s="97"/>
    </row>
    <row r="14" spans="1:9" x14ac:dyDescent="0.4">
      <c r="B14" s="103" t="s">
        <v>179</v>
      </c>
      <c r="C14" s="104"/>
      <c r="D14" s="97" t="s">
        <v>180</v>
      </c>
      <c r="E14" s="97"/>
      <c r="F14" s="97"/>
      <c r="G14" s="97"/>
      <c r="H14" s="97"/>
      <c r="I14" s="97"/>
    </row>
    <row r="16" spans="1:9" x14ac:dyDescent="0.4">
      <c r="B16" s="41"/>
      <c r="C16" s="67" t="s">
        <v>234</v>
      </c>
    </row>
  </sheetData>
  <mergeCells count="22">
    <mergeCell ref="B13:C13"/>
    <mergeCell ref="D13:I13"/>
    <mergeCell ref="B14:C14"/>
    <mergeCell ref="D14:I14"/>
    <mergeCell ref="B6:C6"/>
    <mergeCell ref="D6:I6"/>
    <mergeCell ref="B7:C10"/>
    <mergeCell ref="D7:I7"/>
    <mergeCell ref="D8:I8"/>
    <mergeCell ref="D10:I10"/>
    <mergeCell ref="B11:C11"/>
    <mergeCell ref="D9:I9"/>
    <mergeCell ref="D11:I11"/>
    <mergeCell ref="B12:C12"/>
    <mergeCell ref="D12:I12"/>
    <mergeCell ref="B5:C5"/>
    <mergeCell ref="D5:I5"/>
    <mergeCell ref="B2:I2"/>
    <mergeCell ref="B3:C3"/>
    <mergeCell ref="D3:I3"/>
    <mergeCell ref="B4:C4"/>
    <mergeCell ref="D4:I4"/>
  </mergeCells>
  <phoneticPr fontId="1"/>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005E-3C2C-4673-BEB6-0EC20BF328C5}">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heetViews>
  <sheetFormatPr defaultColWidth="9" defaultRowHeight="18.75" x14ac:dyDescent="0.4"/>
  <cols>
    <col min="1" max="1" width="14.375" style="19" customWidth="1"/>
    <col min="2" max="2" width="15.25" style="19" customWidth="1"/>
    <col min="3" max="3" width="14.125" style="19" customWidth="1"/>
    <col min="4" max="4" width="14.5" style="19" customWidth="1"/>
    <col min="5" max="5" width="15.625" style="19" customWidth="1"/>
    <col min="6" max="6" width="12.75" style="19" customWidth="1"/>
    <col min="7" max="7" width="13.5" style="19" customWidth="1"/>
    <col min="8" max="8" width="13.625" style="19" customWidth="1"/>
    <col min="9" max="9" width="13.875" style="19" customWidth="1"/>
    <col min="10" max="10" width="14.375" style="19" customWidth="1"/>
    <col min="11" max="11" width="14.5" style="19" customWidth="1"/>
    <col min="12" max="12" width="13.25" style="19" customWidth="1"/>
    <col min="13" max="13" width="11.5" style="19" customWidth="1"/>
    <col min="14" max="14" width="14.375" style="19" customWidth="1"/>
    <col min="15" max="15" width="15.375" style="19" customWidth="1"/>
    <col min="16" max="16" width="13" style="19" customWidth="1"/>
    <col min="17" max="17" width="10.25" style="19" customWidth="1"/>
    <col min="18" max="19" width="16.125" style="19" bestFit="1" customWidth="1"/>
    <col min="20" max="20" width="10.125" style="19" customWidth="1"/>
    <col min="21" max="22" width="16.125" style="19" bestFit="1" customWidth="1"/>
    <col min="23" max="23" width="18.375" style="19" bestFit="1" customWidth="1"/>
    <col min="24" max="24" width="18.125" style="19" bestFit="1" customWidth="1"/>
    <col min="25" max="25" width="17.875" style="19" bestFit="1" customWidth="1"/>
    <col min="26" max="27" width="16.125" style="19" bestFit="1" customWidth="1"/>
    <col min="28" max="28" width="16.25" style="19" bestFit="1" customWidth="1"/>
    <col min="29" max="29" width="16.125" style="19" bestFit="1" customWidth="1"/>
    <col min="30" max="31" width="16.25" style="19" bestFit="1" customWidth="1"/>
    <col min="32" max="32" width="18.125" style="19" bestFit="1" customWidth="1"/>
    <col min="33" max="16384" width="9" style="19"/>
  </cols>
  <sheetData>
    <row r="1" spans="1:121" x14ac:dyDescent="0.4">
      <c r="A1" s="18" t="s">
        <v>55</v>
      </c>
      <c r="M1" s="22" t="s">
        <v>67</v>
      </c>
      <c r="AS1" s="24" t="s">
        <v>96</v>
      </c>
      <c r="BA1" s="25" t="s">
        <v>103</v>
      </c>
      <c r="BH1" s="27" t="s">
        <v>106</v>
      </c>
      <c r="BS1" s="30" t="s">
        <v>110</v>
      </c>
      <c r="CB1" s="32" t="s">
        <v>112</v>
      </c>
      <c r="CL1" s="35" t="s">
        <v>115</v>
      </c>
    </row>
    <row r="2" spans="1:121" x14ac:dyDescent="0.4">
      <c r="A2" s="19" t="s">
        <v>56</v>
      </c>
      <c r="B2" s="19" t="s">
        <v>57</v>
      </c>
      <c r="C2" s="19" t="s">
        <v>58</v>
      </c>
      <c r="D2" s="19" t="s">
        <v>13</v>
      </c>
      <c r="E2" s="19" t="s">
        <v>39</v>
      </c>
      <c r="F2" s="19" t="s">
        <v>59</v>
      </c>
      <c r="G2" s="19" t="s">
        <v>60</v>
      </c>
      <c r="H2" s="19" t="s">
        <v>61</v>
      </c>
      <c r="I2" s="19" t="s">
        <v>62</v>
      </c>
      <c r="J2" s="19" t="s">
        <v>63</v>
      </c>
      <c r="K2" s="19" t="s">
        <v>64</v>
      </c>
      <c r="L2" s="19" t="s">
        <v>65</v>
      </c>
      <c r="M2" s="19" t="s">
        <v>30</v>
      </c>
      <c r="N2" s="19" t="s">
        <v>68</v>
      </c>
      <c r="O2" s="19" t="s">
        <v>69</v>
      </c>
      <c r="P2" s="19" t="s">
        <v>70</v>
      </c>
      <c r="Q2" s="19" t="s">
        <v>68</v>
      </c>
      <c r="R2" s="19" t="s">
        <v>13</v>
      </c>
      <c r="S2" s="19" t="s">
        <v>71</v>
      </c>
      <c r="T2" s="19" t="s">
        <v>72</v>
      </c>
      <c r="U2" s="19" t="s">
        <v>73</v>
      </c>
      <c r="V2" s="19" t="s">
        <v>0</v>
      </c>
      <c r="W2" s="19" t="s">
        <v>74</v>
      </c>
      <c r="X2" s="19" t="s">
        <v>75</v>
      </c>
      <c r="Y2" s="19" t="s">
        <v>76</v>
      </c>
      <c r="Z2" s="19" t="s">
        <v>77</v>
      </c>
      <c r="AA2" s="23" t="s">
        <v>78</v>
      </c>
      <c r="AB2" s="19" t="s">
        <v>79</v>
      </c>
      <c r="AC2" s="19" t="s">
        <v>80</v>
      </c>
      <c r="AD2" s="19" t="s">
        <v>81</v>
      </c>
      <c r="AE2" s="19" t="s">
        <v>82</v>
      </c>
      <c r="AF2" s="19" t="s">
        <v>83</v>
      </c>
      <c r="AG2" s="19" t="s">
        <v>84</v>
      </c>
      <c r="AH2" s="19" t="s">
        <v>85</v>
      </c>
      <c r="AI2" s="19" t="s">
        <v>86</v>
      </c>
      <c r="AJ2" s="19" t="s">
        <v>87</v>
      </c>
      <c r="AK2" s="19" t="s">
        <v>88</v>
      </c>
      <c r="AL2" s="19" t="s">
        <v>89</v>
      </c>
      <c r="AM2" s="19" t="s">
        <v>90</v>
      </c>
      <c r="AN2" s="19" t="s">
        <v>91</v>
      </c>
      <c r="AO2" s="19" t="s">
        <v>92</v>
      </c>
      <c r="AP2" s="19" t="s">
        <v>93</v>
      </c>
      <c r="AQ2" s="19" t="s">
        <v>94</v>
      </c>
      <c r="AR2" s="19" t="s">
        <v>95</v>
      </c>
      <c r="AS2" s="19" t="s">
        <v>97</v>
      </c>
      <c r="AT2" s="19" t="s">
        <v>98</v>
      </c>
      <c r="AU2" s="19" t="s">
        <v>99</v>
      </c>
      <c r="AV2" s="19" t="s">
        <v>100</v>
      </c>
      <c r="AW2" s="19" t="s">
        <v>101</v>
      </c>
      <c r="AX2" s="19" t="s">
        <v>102</v>
      </c>
      <c r="AY2" s="19" t="s">
        <v>129</v>
      </c>
      <c r="AZ2" s="19" t="s">
        <v>130</v>
      </c>
      <c r="BA2" s="19" t="s">
        <v>97</v>
      </c>
      <c r="BB2" s="19" t="s">
        <v>98</v>
      </c>
      <c r="BC2" s="19" t="s">
        <v>23</v>
      </c>
      <c r="BD2" s="19" t="s">
        <v>100</v>
      </c>
      <c r="BE2" s="19" t="s">
        <v>104</v>
      </c>
      <c r="BF2" s="19" t="s">
        <v>102</v>
      </c>
      <c r="BG2" s="19" t="s">
        <v>105</v>
      </c>
      <c r="BH2" s="19" t="s">
        <v>56</v>
      </c>
      <c r="BI2" s="19" t="s">
        <v>57</v>
      </c>
      <c r="BJ2" s="19" t="s">
        <v>58</v>
      </c>
      <c r="BK2" s="19" t="s">
        <v>98</v>
      </c>
      <c r="BL2" s="19" t="s">
        <v>100</v>
      </c>
      <c r="BM2" s="19" t="s">
        <v>102</v>
      </c>
      <c r="BN2" s="19" t="s">
        <v>24</v>
      </c>
      <c r="BO2" s="19" t="s">
        <v>107</v>
      </c>
      <c r="BP2" s="19" t="s">
        <v>108</v>
      </c>
      <c r="BQ2" s="19" t="s">
        <v>109</v>
      </c>
      <c r="BR2" s="19" t="s">
        <v>65</v>
      </c>
      <c r="BS2" s="19" t="s">
        <v>56</v>
      </c>
      <c r="BT2" s="19" t="s">
        <v>97</v>
      </c>
      <c r="BU2" s="19" t="s">
        <v>98</v>
      </c>
      <c r="BV2" s="19" t="s">
        <v>100</v>
      </c>
      <c r="BW2" s="19" t="s">
        <v>102</v>
      </c>
      <c r="BX2" s="19" t="s">
        <v>24</v>
      </c>
      <c r="BY2" s="19" t="s">
        <v>107</v>
      </c>
      <c r="BZ2" s="19" t="s">
        <v>108</v>
      </c>
      <c r="CA2" s="19" t="s">
        <v>111</v>
      </c>
      <c r="CB2" s="19" t="s">
        <v>56</v>
      </c>
      <c r="CC2" s="19" t="s">
        <v>57</v>
      </c>
      <c r="CD2" s="19" t="s">
        <v>113</v>
      </c>
      <c r="CE2" s="19" t="s">
        <v>98</v>
      </c>
      <c r="CF2" s="19" t="s">
        <v>100</v>
      </c>
      <c r="CG2" s="19" t="s">
        <v>102</v>
      </c>
      <c r="CH2" s="19" t="s">
        <v>24</v>
      </c>
      <c r="CI2" s="19" t="s">
        <v>107</v>
      </c>
      <c r="CJ2" s="19" t="s">
        <v>108</v>
      </c>
      <c r="CK2" s="19" t="s">
        <v>114</v>
      </c>
      <c r="CL2" s="19" t="s">
        <v>116</v>
      </c>
      <c r="CM2" s="19" t="s">
        <v>117</v>
      </c>
      <c r="CN2" s="19" t="s">
        <v>118</v>
      </c>
      <c r="CO2" s="19" t="s">
        <v>117</v>
      </c>
      <c r="CP2" s="19" t="s">
        <v>119</v>
      </c>
      <c r="CQ2" s="19" t="s">
        <v>120</v>
      </c>
      <c r="CR2" s="19" t="s">
        <v>121</v>
      </c>
      <c r="CS2" s="19" t="s">
        <v>122</v>
      </c>
      <c r="CT2" s="19" t="s">
        <v>123</v>
      </c>
      <c r="CU2" s="19" t="s">
        <v>124</v>
      </c>
      <c r="CV2" s="19" t="s">
        <v>125</v>
      </c>
      <c r="CW2" s="19" t="s">
        <v>126</v>
      </c>
      <c r="CX2" s="19" t="s">
        <v>127</v>
      </c>
      <c r="CY2" s="19" t="s">
        <v>128</v>
      </c>
      <c r="CZ2" s="23" t="s">
        <v>78</v>
      </c>
      <c r="DA2" s="19" t="s">
        <v>79</v>
      </c>
      <c r="DB2" s="19" t="s">
        <v>80</v>
      </c>
      <c r="DC2" s="19" t="s">
        <v>81</v>
      </c>
      <c r="DD2" s="19" t="s">
        <v>82</v>
      </c>
      <c r="DE2" s="19" t="s">
        <v>83</v>
      </c>
      <c r="DF2" s="19" t="s">
        <v>84</v>
      </c>
      <c r="DG2" s="19" t="s">
        <v>85</v>
      </c>
      <c r="DH2" s="19" t="s">
        <v>86</v>
      </c>
      <c r="DI2" s="19" t="s">
        <v>87</v>
      </c>
      <c r="DJ2" s="19" t="s">
        <v>88</v>
      </c>
      <c r="DK2" s="19" t="s">
        <v>89</v>
      </c>
      <c r="DL2" s="19" t="s">
        <v>90</v>
      </c>
      <c r="DM2" s="19" t="s">
        <v>91</v>
      </c>
      <c r="DN2" s="19" t="s">
        <v>92</v>
      </c>
      <c r="DO2" s="19" t="s">
        <v>93</v>
      </c>
      <c r="DP2" s="19" t="s">
        <v>94</v>
      </c>
      <c r="DQ2" s="19" t="s">
        <v>95</v>
      </c>
    </row>
    <row r="3" spans="1:121" x14ac:dyDescent="0.4">
      <c r="A3" s="18">
        <f>'様式１（交付申請書）'!G2</f>
        <v>0</v>
      </c>
      <c r="B3" s="18" t="str">
        <f>'様式１（交付申請書）'!G3</f>
        <v>年月日</v>
      </c>
      <c r="C3" s="20" t="s">
        <v>66</v>
      </c>
      <c r="D3" s="18">
        <f>'様式１（交付申請書）'!G8</f>
        <v>0</v>
      </c>
      <c r="E3" s="18">
        <f>'様式１（交付申請書）'!G9</f>
        <v>0</v>
      </c>
      <c r="F3" s="18">
        <f>'様式１（交付申請書）'!G10</f>
        <v>0</v>
      </c>
      <c r="G3" s="18">
        <f>'様式１（交付申請書）'!G11</f>
        <v>0</v>
      </c>
      <c r="H3" s="18">
        <f>'様式１（交付申請書）'!G13</f>
        <v>0</v>
      </c>
      <c r="I3" s="18">
        <f>'様式１（交付申請書）'!G14</f>
        <v>0</v>
      </c>
      <c r="J3" s="20">
        <f>'様式１（交付申請書）'!G15</f>
        <v>0</v>
      </c>
      <c r="K3" s="18" t="e">
        <f>'様式１（交付申請書）'!#REF!</f>
        <v>#REF!</v>
      </c>
      <c r="L3" s="21">
        <f>'様式１（交付申請書）'!D25</f>
        <v>50000</v>
      </c>
      <c r="M3" s="22">
        <f>'様式１別紙１（補助対象中小企業等確認書）'!B6</f>
        <v>0</v>
      </c>
      <c r="N3" s="22">
        <f>'様式１別紙１（補助対象中小企業等確認書）'!F6</f>
        <v>0</v>
      </c>
      <c r="O3" s="22">
        <f>'様式１別紙１（補助対象中小企業等確認書）'!H6</f>
        <v>0</v>
      </c>
      <c r="P3" s="22">
        <f>'様式１別紙１（補助対象中小企業等確認書）'!C9</f>
        <v>0</v>
      </c>
      <c r="Q3" s="22">
        <f>'様式１別紙１（補助対象中小企業等確認書）'!H9</f>
        <v>0</v>
      </c>
      <c r="R3" s="22">
        <f>'様式１別紙１（補助対象中小企業等確認書）'!C10</f>
        <v>0</v>
      </c>
      <c r="S3" s="22">
        <f>'様式１別紙１（補助対象中小企業等確認書）'!G10</f>
        <v>0</v>
      </c>
      <c r="T3" s="22">
        <f>'様式１別紙１（補助対象中小企業等確認書）'!D13</f>
        <v>0</v>
      </c>
      <c r="U3" s="22">
        <f>'様式１別紙１（補助対象中小企業等確認書）'!D14</f>
        <v>0</v>
      </c>
      <c r="V3" s="22" t="str">
        <f>'様式１別紙１（補助対象中小企業等確認書）'!C15</f>
        <v>電話</v>
      </c>
      <c r="W3" s="22">
        <f>'様式１別紙１（補助対象中小企業等確認書）'!D16</f>
        <v>0</v>
      </c>
      <c r="X3" s="22">
        <f>'様式１別紙１（補助対象中小企業等確認書）'!D17</f>
        <v>0</v>
      </c>
      <c r="Y3" s="22">
        <f>'様式１別紙１（補助対象中小企業等確認書）'!B20</f>
        <v>0</v>
      </c>
      <c r="Z3" s="22">
        <f>'様式１別紙１（補助対象中小企業等確認書）'!F20</f>
        <v>0</v>
      </c>
      <c r="AA3" s="22">
        <f>'様式１別紙１（補助対象中小企業等確認書）'!F24</f>
        <v>0</v>
      </c>
      <c r="AB3" s="22">
        <f>'様式１別紙１（補助対象中小企業等確認書）'!F25</f>
        <v>0</v>
      </c>
      <c r="AC3" s="22">
        <f>'様式１別紙１（補助対象中小企業等確認書）'!E30</f>
        <v>0</v>
      </c>
      <c r="AD3" s="22">
        <f>'様式１別紙１（補助対象中小企業等確認書）'!A31</f>
        <v>0</v>
      </c>
      <c r="AE3" s="22">
        <f>'様式１別紙１（補助対象中小企業等確認書）'!E31</f>
        <v>0</v>
      </c>
      <c r="AF3" s="22">
        <f>'様式１別紙１（補助対象中小企業等確認書）'!G31</f>
        <v>0</v>
      </c>
      <c r="AG3" s="22">
        <f>'様式１別紙１（補助対象中小企業等確認書）'!E32</f>
        <v>0</v>
      </c>
      <c r="AH3" s="22">
        <f>'様式１別紙１（補助対象中小企業等確認書）'!E33</f>
        <v>0</v>
      </c>
      <c r="AI3" s="22">
        <f>'様式１別紙１（補助対象中小企業等確認書）'!A37</f>
        <v>0</v>
      </c>
      <c r="AJ3" s="22">
        <f>'様式１別紙１（補助対象中小企業等確認書）'!E37</f>
        <v>0</v>
      </c>
      <c r="AK3" s="22">
        <f>'様式１別紙１（補助対象中小企業等確認書）'!G37</f>
        <v>0</v>
      </c>
      <c r="AL3" s="22">
        <f>'様式１別紙１（補助対象中小企業等確認書）'!A38</f>
        <v>0</v>
      </c>
      <c r="AM3" s="22">
        <f>'様式１別紙１（補助対象中小企業等確認書）'!E38</f>
        <v>0</v>
      </c>
      <c r="AN3" s="22">
        <f>'様式１別紙１（補助対象中小企業等確認書）'!G38</f>
        <v>0</v>
      </c>
      <c r="AO3" s="22">
        <f>'様式１別紙１（補助対象中小企業等確認書）'!A39</f>
        <v>0</v>
      </c>
      <c r="AP3" s="22">
        <f>'様式１別紙１（補助対象中小企業等確認書）'!E39</f>
        <v>0</v>
      </c>
      <c r="AQ3" s="22">
        <f>'様式１別紙１（補助対象中小企業等確認書）'!G39</f>
        <v>0</v>
      </c>
      <c r="AR3" s="22">
        <f>'様式１別紙１（補助対象中小企業等確認書）'!E40</f>
        <v>0</v>
      </c>
      <c r="AS3" s="24" t="str">
        <f>'様式１別紙３（誓約書）'!A11</f>
        <v>年　　月　　日</v>
      </c>
      <c r="AT3" s="24">
        <f>'様式１別紙３（誓約書）'!C17</f>
        <v>0</v>
      </c>
      <c r="AU3" s="24">
        <f>'様式１別紙３（誓約書）'!C19</f>
        <v>0</v>
      </c>
      <c r="AV3" s="24">
        <f>'様式１別紙３（誓約書）'!C20</f>
        <v>0</v>
      </c>
      <c r="AW3" s="24">
        <f>'様式１別紙３（誓約書）'!C21</f>
        <v>0</v>
      </c>
      <c r="AX3" s="24">
        <f>'様式１別紙３（誓約書）'!C22</f>
        <v>0</v>
      </c>
      <c r="AY3" s="24" t="e">
        <f>'様式１別紙３（誓約書）'!#REF!</f>
        <v>#REF!</v>
      </c>
      <c r="AZ3" s="24" t="e">
        <f>'様式１別紙３（誓約書）'!#REF!</f>
        <v>#REF!</v>
      </c>
      <c r="BA3" s="25" t="e">
        <f>#REF!</f>
        <v>#REF!</v>
      </c>
      <c r="BB3" s="25" t="e">
        <f>#REF!</f>
        <v>#REF!</v>
      </c>
      <c r="BC3" s="25" t="e">
        <f>#REF!</f>
        <v>#REF!</v>
      </c>
      <c r="BD3" s="25" t="e">
        <f>#REF!</f>
        <v>#REF!</v>
      </c>
      <c r="BE3" s="25" t="e">
        <f>#REF!</f>
        <v>#REF!</v>
      </c>
      <c r="BF3" s="25" t="e">
        <f>#REF!</f>
        <v>#REF!</v>
      </c>
      <c r="BG3" s="26" t="e">
        <f>#REF!</f>
        <v>#REF!</v>
      </c>
      <c r="BH3" s="27" t="e">
        <f>#REF!</f>
        <v>#REF!</v>
      </c>
      <c r="BI3" s="27" t="e">
        <f>#REF!</f>
        <v>#REF!</v>
      </c>
      <c r="BJ3" s="28" t="e">
        <f>#REF!</f>
        <v>#REF!</v>
      </c>
      <c r="BK3" s="27" t="e">
        <f>#REF!</f>
        <v>#REF!</v>
      </c>
      <c r="BL3" s="27" t="e">
        <f>#REF!</f>
        <v>#REF!</v>
      </c>
      <c r="BM3" s="27" t="e">
        <f>#REF!</f>
        <v>#REF!</v>
      </c>
      <c r="BN3" s="27" t="e">
        <f>#REF!</f>
        <v>#REF!</v>
      </c>
      <c r="BO3" s="27" t="e">
        <f>#REF!</f>
        <v>#REF!</v>
      </c>
      <c r="BP3" s="28" t="s">
        <v>131</v>
      </c>
      <c r="BQ3" s="27" t="e">
        <f>#REF!</f>
        <v>#REF!</v>
      </c>
      <c r="BR3" s="29" t="e">
        <f>#REF!</f>
        <v>#REF!</v>
      </c>
      <c r="BS3" s="30" t="e">
        <f>#REF!</f>
        <v>#REF!</v>
      </c>
      <c r="BT3" s="31" t="e">
        <f>#REF!</f>
        <v>#REF!</v>
      </c>
      <c r="BU3" s="30" t="e">
        <f>#REF!</f>
        <v>#REF!</v>
      </c>
      <c r="BV3" s="30" t="e">
        <f>#REF!</f>
        <v>#REF!</v>
      </c>
      <c r="BW3" s="30" t="e">
        <f>#REF!</f>
        <v>#REF!</v>
      </c>
      <c r="BX3" s="30" t="e">
        <f>#REF!</f>
        <v>#REF!</v>
      </c>
      <c r="BY3" s="30" t="e">
        <f>#REF!</f>
        <v>#REF!</v>
      </c>
      <c r="BZ3" s="31" t="e">
        <f>#REF!</f>
        <v>#REF!</v>
      </c>
      <c r="CA3" s="30" t="e">
        <f>#REF!</f>
        <v>#REF!</v>
      </c>
      <c r="CB3" s="32">
        <f>'様式５（交付請求書）'!G3</f>
        <v>0</v>
      </c>
      <c r="CC3" s="32" t="str">
        <f>'様式５（交付請求書）'!G4</f>
        <v>年　　月　　日</v>
      </c>
      <c r="CD3" s="33" t="s">
        <v>132</v>
      </c>
      <c r="CE3" s="32">
        <f>'様式５（交付請求書）'!G9</f>
        <v>0</v>
      </c>
      <c r="CF3" s="32">
        <f>'様式５（交付請求書）'!G10</f>
        <v>0</v>
      </c>
      <c r="CG3" s="32">
        <f>'様式５（交付請求書）'!G11</f>
        <v>0</v>
      </c>
      <c r="CH3" s="32">
        <f>'様式５（交付請求書）'!G13</f>
        <v>0</v>
      </c>
      <c r="CI3" s="32">
        <f>'様式５（交付請求書）'!G14</f>
        <v>0</v>
      </c>
      <c r="CJ3" s="33" t="s">
        <v>133</v>
      </c>
      <c r="CK3" s="34">
        <f>'様式５（交付請求書）'!D28</f>
        <v>50000</v>
      </c>
      <c r="CL3" s="35" t="e">
        <f>#REF!</f>
        <v>#REF!</v>
      </c>
      <c r="CM3" s="35" t="e">
        <f>#REF!</f>
        <v>#REF!</v>
      </c>
      <c r="CN3" s="35" t="e">
        <f>#REF!</f>
        <v>#REF!</v>
      </c>
      <c r="CO3" s="35" t="e">
        <f>#REF!</f>
        <v>#REF!</v>
      </c>
      <c r="CP3" s="35" t="e">
        <f>#REF!</f>
        <v>#REF!</v>
      </c>
      <c r="CQ3" s="35" t="e">
        <f>#REF!</f>
        <v>#REF!</v>
      </c>
      <c r="CR3" s="35" t="e">
        <f>#REF!</f>
        <v>#REF!</v>
      </c>
      <c r="CS3" s="35" t="e">
        <f>#REF!</f>
        <v>#REF!</v>
      </c>
      <c r="CT3" s="35" t="e">
        <f>#REF!</f>
        <v>#REF!</v>
      </c>
      <c r="CU3" s="35" t="e">
        <f>#REF!</f>
        <v>#REF!</v>
      </c>
      <c r="CV3" s="35" t="e">
        <f>#REF!</f>
        <v>#REF!</v>
      </c>
      <c r="CW3" s="35" t="e">
        <f>#REF!</f>
        <v>#REF!</v>
      </c>
      <c r="CX3" s="35" t="e">
        <f>#REF!</f>
        <v>#REF!</v>
      </c>
      <c r="CY3" s="35" t="e">
        <f>#REF!</f>
        <v>#REF!</v>
      </c>
      <c r="CZ3" s="35" t="e">
        <f>#REF!</f>
        <v>#REF!</v>
      </c>
      <c r="DA3" s="35" t="e">
        <f>#REF!</f>
        <v>#REF!</v>
      </c>
      <c r="DB3" s="35" t="e">
        <f>#REF!</f>
        <v>#REF!</v>
      </c>
      <c r="DC3" s="35" t="e">
        <f>#REF!</f>
        <v>#REF!</v>
      </c>
      <c r="DD3" s="35" t="e">
        <f>#REF!</f>
        <v>#REF!</v>
      </c>
      <c r="DE3" s="35" t="e">
        <f>#REF!</f>
        <v>#REF!</v>
      </c>
      <c r="DF3" s="35" t="e">
        <f>#REF!</f>
        <v>#REF!</v>
      </c>
      <c r="DG3" s="35" t="e">
        <f>#REF!</f>
        <v>#REF!</v>
      </c>
      <c r="DH3" s="35" t="e">
        <f>#REF!</f>
        <v>#REF!</v>
      </c>
      <c r="DI3" s="35" t="e">
        <f>#REF!</f>
        <v>#REF!</v>
      </c>
      <c r="DJ3" s="35" t="e">
        <f>#REF!</f>
        <v>#REF!</v>
      </c>
      <c r="DK3" s="35" t="e">
        <f>#REF!</f>
        <v>#REF!</v>
      </c>
      <c r="DL3" s="35" t="e">
        <f>#REF!</f>
        <v>#REF!</v>
      </c>
      <c r="DM3" s="35" t="e">
        <f>#REF!</f>
        <v>#REF!</v>
      </c>
      <c r="DN3" s="35" t="e">
        <f>#REF!</f>
        <v>#REF!</v>
      </c>
      <c r="DO3" s="35" t="e">
        <f>#REF!</f>
        <v>#REF!</v>
      </c>
      <c r="DP3" s="35" t="e">
        <f>#REF!</f>
        <v>#REF!</v>
      </c>
      <c r="DQ3" s="35" t="e">
        <f>#REF!</f>
        <v>#REF!</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rgb="FF00B0F0"/>
    <pageSetUpPr fitToPage="1"/>
  </sheetPr>
  <dimension ref="A1:I36"/>
  <sheetViews>
    <sheetView showZeros="0" zoomScaleNormal="100" workbookViewId="0">
      <pane ySplit="1" topLeftCell="A2" activePane="bottomLeft" state="frozen"/>
      <selection activeCell="N18" sqref="N18"/>
      <selection pane="bottomLeft" activeCell="V31" sqref="V31"/>
    </sheetView>
  </sheetViews>
  <sheetFormatPr defaultColWidth="9" defaultRowHeight="13.5" x14ac:dyDescent="0.4"/>
  <cols>
    <col min="1" max="1" width="10.375" style="42" customWidth="1"/>
    <col min="2" max="2" width="14.375" style="42" customWidth="1"/>
    <col min="3" max="3" width="9.375" style="42" customWidth="1"/>
    <col min="4" max="4" width="7.125" style="42" customWidth="1"/>
    <col min="5" max="5" width="9" style="42"/>
    <col min="6" max="6" width="1.875" style="42" customWidth="1"/>
    <col min="7" max="7" width="6.375" style="42" customWidth="1"/>
    <col min="8" max="16384" width="9" style="42"/>
  </cols>
  <sheetData>
    <row r="1" spans="1:9" x14ac:dyDescent="0.4">
      <c r="A1" s="42" t="s">
        <v>215</v>
      </c>
      <c r="B1" s="42" t="s">
        <v>197</v>
      </c>
      <c r="I1" s="43"/>
    </row>
    <row r="3" spans="1:9" x14ac:dyDescent="0.4">
      <c r="G3" s="51"/>
      <c r="H3" s="51"/>
      <c r="I3" s="51"/>
    </row>
    <row r="4" spans="1:9" x14ac:dyDescent="0.4">
      <c r="G4" s="72" t="s">
        <v>190</v>
      </c>
      <c r="H4" s="72"/>
      <c r="I4" s="72"/>
    </row>
    <row r="5" spans="1:9" x14ac:dyDescent="0.4">
      <c r="A5" s="42" t="s">
        <v>6</v>
      </c>
    </row>
    <row r="6" spans="1:9" x14ac:dyDescent="0.4">
      <c r="A6" s="42" t="s">
        <v>147</v>
      </c>
    </row>
    <row r="8" spans="1:9" x14ac:dyDescent="0.4">
      <c r="F8" s="43" t="s">
        <v>9</v>
      </c>
      <c r="G8" s="44"/>
    </row>
    <row r="9" spans="1:9" ht="27" customHeight="1" x14ac:dyDescent="0.4">
      <c r="D9" s="71" t="s">
        <v>25</v>
      </c>
      <c r="E9" s="71"/>
      <c r="F9" s="45"/>
      <c r="G9" s="73"/>
      <c r="H9" s="73"/>
      <c r="I9" s="73"/>
    </row>
    <row r="10" spans="1:9" ht="13.5" customHeight="1" x14ac:dyDescent="0.4">
      <c r="D10" s="70" t="s">
        <v>26</v>
      </c>
      <c r="E10" s="70"/>
      <c r="F10" s="45"/>
      <c r="G10" s="74"/>
      <c r="H10" s="74"/>
      <c r="I10" s="74"/>
    </row>
    <row r="11" spans="1:9" ht="13.5" customHeight="1" x14ac:dyDescent="0.4">
      <c r="D11" s="70" t="s">
        <v>2</v>
      </c>
      <c r="E11" s="70"/>
      <c r="F11" s="45"/>
      <c r="G11" s="74"/>
      <c r="H11" s="74"/>
      <c r="I11" s="74"/>
    </row>
    <row r="12" spans="1:9" ht="13.5" customHeight="1" x14ac:dyDescent="0.4">
      <c r="D12" s="69" t="s">
        <v>27</v>
      </c>
      <c r="E12" s="69"/>
      <c r="F12" s="45"/>
      <c r="G12" s="75"/>
      <c r="H12" s="75"/>
      <c r="I12" s="75"/>
    </row>
    <row r="13" spans="1:9" x14ac:dyDescent="0.4">
      <c r="E13" s="45"/>
      <c r="F13" s="45"/>
    </row>
    <row r="14" spans="1:9" ht="13.5" customHeight="1" x14ac:dyDescent="0.4">
      <c r="D14" s="70" t="s">
        <v>24</v>
      </c>
      <c r="E14" s="70"/>
      <c r="F14" s="45"/>
      <c r="G14" s="74"/>
      <c r="H14" s="74"/>
      <c r="I14" s="74"/>
    </row>
    <row r="15" spans="1:9" ht="13.5" customHeight="1" x14ac:dyDescent="0.4">
      <c r="D15" s="70" t="s">
        <v>3</v>
      </c>
      <c r="E15" s="70"/>
      <c r="F15" s="45"/>
      <c r="G15" s="74"/>
      <c r="H15" s="74"/>
      <c r="I15" s="74"/>
    </row>
    <row r="16" spans="1:9" ht="13.5" customHeight="1" x14ac:dyDescent="0.4">
      <c r="D16" s="70" t="s">
        <v>4</v>
      </c>
      <c r="E16" s="70"/>
      <c r="F16" s="45"/>
      <c r="G16" s="81"/>
      <c r="H16" s="81"/>
      <c r="I16" s="81"/>
    </row>
    <row r="17" spans="1:9" x14ac:dyDescent="0.4">
      <c r="E17" s="45"/>
      <c r="F17" s="45"/>
    </row>
    <row r="18" spans="1:9" x14ac:dyDescent="0.4">
      <c r="E18" s="45"/>
      <c r="F18" s="45"/>
    </row>
    <row r="19" spans="1:9" ht="29.45" customHeight="1" x14ac:dyDescent="0.4">
      <c r="A19" s="76" t="s">
        <v>165</v>
      </c>
      <c r="B19" s="76"/>
      <c r="C19" s="76"/>
      <c r="D19" s="76"/>
      <c r="E19" s="76"/>
      <c r="F19" s="76"/>
      <c r="G19" s="76"/>
      <c r="H19" s="76"/>
      <c r="I19" s="76"/>
    </row>
    <row r="20" spans="1:9" x14ac:dyDescent="0.4">
      <c r="A20" s="46"/>
      <c r="B20" s="46"/>
      <c r="C20" s="46"/>
      <c r="D20" s="46"/>
      <c r="E20" s="46"/>
      <c r="F20" s="46"/>
      <c r="G20" s="46"/>
      <c r="H20" s="46"/>
      <c r="I20" s="46"/>
    </row>
    <row r="22" spans="1:9" ht="84.95" customHeight="1" x14ac:dyDescent="0.4">
      <c r="A22" s="78" t="s">
        <v>222</v>
      </c>
      <c r="B22" s="78"/>
      <c r="C22" s="78"/>
      <c r="D22" s="78"/>
      <c r="E22" s="78"/>
      <c r="F22" s="78"/>
      <c r="G22" s="78"/>
      <c r="H22" s="78"/>
      <c r="I22" s="78"/>
    </row>
    <row r="23" spans="1:9" ht="13.5" customHeight="1" x14ac:dyDescent="0.4">
      <c r="A23" s="47"/>
      <c r="B23" s="48"/>
      <c r="C23" s="48"/>
      <c r="D23" s="48"/>
      <c r="E23" s="48"/>
      <c r="F23" s="48"/>
      <c r="G23" s="48"/>
      <c r="H23" s="48"/>
      <c r="I23" s="48"/>
    </row>
    <row r="25" spans="1:9" x14ac:dyDescent="0.4">
      <c r="A25" s="77" t="s">
        <v>5</v>
      </c>
      <c r="B25" s="77"/>
      <c r="C25" s="77"/>
      <c r="D25" s="77"/>
      <c r="E25" s="77"/>
      <c r="F25" s="77"/>
      <c r="G25" s="77"/>
      <c r="H25" s="77"/>
      <c r="I25" s="77"/>
    </row>
    <row r="28" spans="1:9" ht="23.45" customHeight="1" thickBot="1" x14ac:dyDescent="0.45">
      <c r="A28" s="52" t="s">
        <v>181</v>
      </c>
      <c r="C28" s="53" t="s">
        <v>8</v>
      </c>
      <c r="D28" s="146">
        <v>50000</v>
      </c>
      <c r="E28" s="146"/>
      <c r="F28" s="146"/>
      <c r="G28" s="54" t="s">
        <v>7</v>
      </c>
    </row>
    <row r="30" spans="1:9" ht="23.45" customHeight="1" x14ac:dyDescent="0.4">
      <c r="A30" s="52" t="s">
        <v>149</v>
      </c>
      <c r="C30" s="43"/>
    </row>
    <row r="31" spans="1:9" ht="21.6" customHeight="1" x14ac:dyDescent="0.4">
      <c r="B31" s="55" t="s">
        <v>150</v>
      </c>
      <c r="C31" s="143"/>
      <c r="D31" s="144"/>
      <c r="E31" s="144"/>
      <c r="F31" s="145"/>
    </row>
    <row r="32" spans="1:9" ht="21.6" customHeight="1" x14ac:dyDescent="0.4">
      <c r="B32" s="55" t="s">
        <v>151</v>
      </c>
      <c r="C32" s="143"/>
      <c r="D32" s="144"/>
      <c r="E32" s="144"/>
      <c r="F32" s="145"/>
    </row>
    <row r="33" spans="2:6" ht="21.6" customHeight="1" x14ac:dyDescent="0.4">
      <c r="B33" s="55" t="s">
        <v>152</v>
      </c>
      <c r="C33" s="143"/>
      <c r="D33" s="144"/>
      <c r="E33" s="144"/>
      <c r="F33" s="145"/>
    </row>
    <row r="34" spans="2:6" ht="21.6" customHeight="1" x14ac:dyDescent="0.4">
      <c r="B34" s="55" t="s">
        <v>153</v>
      </c>
      <c r="C34" s="143"/>
      <c r="D34" s="144"/>
      <c r="E34" s="144"/>
      <c r="F34" s="145"/>
    </row>
    <row r="35" spans="2:6" ht="21.6" customHeight="1" x14ac:dyDescent="0.4">
      <c r="B35" s="55" t="s">
        <v>155</v>
      </c>
      <c r="C35" s="143"/>
      <c r="D35" s="144"/>
      <c r="E35" s="144"/>
      <c r="F35" s="145"/>
    </row>
    <row r="36" spans="2:6" ht="20.100000000000001" customHeight="1" x14ac:dyDescent="0.4">
      <c r="B36" s="55" t="s">
        <v>154</v>
      </c>
      <c r="C36" s="143"/>
      <c r="D36" s="144"/>
      <c r="E36" s="144"/>
      <c r="F36" s="145"/>
    </row>
  </sheetData>
  <mergeCells count="25">
    <mergeCell ref="G4:I4"/>
    <mergeCell ref="G9:I9"/>
    <mergeCell ref="G10:I10"/>
    <mergeCell ref="G11:I11"/>
    <mergeCell ref="C34:F34"/>
    <mergeCell ref="G12:I12"/>
    <mergeCell ref="G16:I16"/>
    <mergeCell ref="G15:I15"/>
    <mergeCell ref="C33:F33"/>
    <mergeCell ref="C35:F35"/>
    <mergeCell ref="D9:E9"/>
    <mergeCell ref="D10:E10"/>
    <mergeCell ref="D11:E11"/>
    <mergeCell ref="C36:F36"/>
    <mergeCell ref="D12:E12"/>
    <mergeCell ref="D16:E16"/>
    <mergeCell ref="C31:F31"/>
    <mergeCell ref="D28:F28"/>
    <mergeCell ref="A19:I19"/>
    <mergeCell ref="A22:I22"/>
    <mergeCell ref="A25:I25"/>
    <mergeCell ref="G14:I14"/>
    <mergeCell ref="D14:E14"/>
    <mergeCell ref="D15:E15"/>
    <mergeCell ref="C32:F32"/>
  </mergeCells>
  <phoneticPr fontId="1"/>
  <conditionalFormatting sqref="A30:C36">
    <cfRule type="expression" dxfId="3" priority="1">
      <formula>_xlfn.ISFORMULA(A30)</formula>
    </cfRule>
  </conditionalFormatting>
  <conditionalFormatting sqref="A1:I29 A37:I39">
    <cfRule type="expression" dxfId="2" priority="4">
      <formula>_xlfn.ISFORMULA(A1)</formula>
    </cfRule>
  </conditionalFormatting>
  <conditionalFormatting sqref="D30:F30">
    <cfRule type="expression" dxfId="1" priority="2">
      <formula>_xlfn.ISFORMULA(D30)</formula>
    </cfRule>
  </conditionalFormatting>
  <conditionalFormatting sqref="G30:I36">
    <cfRule type="expression" dxfId="0" priority="3">
      <formula>_xlfn.ISFORMULA(G30)</formula>
    </cfRule>
  </conditionalFormatting>
  <dataValidations count="2">
    <dataValidation imeMode="disabled" allowBlank="1" showInputMessage="1" showErrorMessage="1" sqref="G12:I12 G16:I16 G8 D28:F28" xr:uid="{CF8B45AC-CCE9-4BDB-83A4-D074A4807055}"/>
    <dataValidation type="list" allowBlank="1" showInputMessage="1" showErrorMessage="1" sqref="C33:F33" xr:uid="{544517E9-FB39-41C6-B087-B5880BFD6D87}">
      <formula1>$J$33:$K$33</formula1>
    </dataValidation>
  </dataValidations>
  <pageMargins left="0.78740157480314965" right="0.78740157480314965" top="0.74803149606299213" bottom="0.74803149606299213" header="0.31496062992125984" footer="0.31496062992125984"/>
  <pageSetup paperSize="9" orientation="portrait"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8"/>
  <sheetViews>
    <sheetView workbookViewId="0">
      <selection activeCell="G2" sqref="G2"/>
    </sheetView>
  </sheetViews>
  <sheetFormatPr defaultRowHeight="18.75" x14ac:dyDescent="0.4"/>
  <sheetData>
    <row r="2" spans="2:6" x14ac:dyDescent="0.4">
      <c r="B2" s="1" t="s">
        <v>14</v>
      </c>
      <c r="C2" s="1" t="s">
        <v>19</v>
      </c>
      <c r="D2" s="1" t="s">
        <v>17</v>
      </c>
      <c r="F2" s="1" t="s">
        <v>28</v>
      </c>
    </row>
    <row r="3" spans="2:6" x14ac:dyDescent="0.4">
      <c r="B3" s="1" t="s">
        <v>34</v>
      </c>
      <c r="C3" s="1" t="s">
        <v>35</v>
      </c>
      <c r="D3" s="1" t="s">
        <v>18</v>
      </c>
      <c r="F3" s="1" t="s">
        <v>29</v>
      </c>
    </row>
    <row r="4" spans="2:6" x14ac:dyDescent="0.4">
      <c r="B4" s="1" t="s">
        <v>15</v>
      </c>
      <c r="C4" s="1"/>
      <c r="D4" s="1" t="s">
        <v>36</v>
      </c>
    </row>
    <row r="5" spans="2:6" x14ac:dyDescent="0.4">
      <c r="B5" s="1" t="s">
        <v>40</v>
      </c>
      <c r="C5" s="1"/>
      <c r="D5" s="1"/>
    </row>
    <row r="7" spans="2:6" x14ac:dyDescent="0.4">
      <c r="B7" s="1" t="s">
        <v>52</v>
      </c>
    </row>
    <row r="8" spans="2:6" x14ac:dyDescent="0.4">
      <c r="B8" s="1" t="s">
        <v>41</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30F87-8CBA-496E-8A49-04F8134EA120}">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37"/>
  <sheetViews>
    <sheetView showZeros="0" tabSelected="1" zoomScale="85" zoomScaleNormal="85" workbookViewId="0">
      <pane ySplit="1" topLeftCell="A2" activePane="bottomLeft" state="frozen"/>
      <selection activeCell="N18" sqref="N18"/>
      <selection pane="bottomLeft" activeCell="R22" sqref="R22"/>
    </sheetView>
  </sheetViews>
  <sheetFormatPr defaultColWidth="9" defaultRowHeight="13.5" x14ac:dyDescent="0.4"/>
  <cols>
    <col min="1" max="1" width="17.625" style="42" customWidth="1"/>
    <col min="2" max="2" width="7.875" style="42" customWidth="1"/>
    <col min="3" max="3" width="9.375" style="42" customWidth="1"/>
    <col min="4" max="4" width="7.125" style="42" customWidth="1"/>
    <col min="5" max="5" width="9" style="42"/>
    <col min="6" max="6" width="1.875" style="42" customWidth="1"/>
    <col min="7" max="7" width="7" style="42" customWidth="1"/>
    <col min="8" max="9" width="9" style="42"/>
    <col min="10" max="10" width="0.125" style="42" customWidth="1"/>
    <col min="11" max="16384" width="9" style="42"/>
  </cols>
  <sheetData>
    <row r="1" spans="1:10" x14ac:dyDescent="0.4">
      <c r="A1" s="42" t="s">
        <v>136</v>
      </c>
      <c r="I1" s="43"/>
    </row>
    <row r="2" spans="1:10" x14ac:dyDescent="0.4">
      <c r="G2" s="51"/>
      <c r="H2" s="51"/>
      <c r="I2" s="51"/>
      <c r="J2" s="42">
        <f>IF(G3="年月日",0,IF(G3="",0,1))</f>
        <v>0</v>
      </c>
    </row>
    <row r="3" spans="1:10" x14ac:dyDescent="0.4">
      <c r="G3" s="72" t="s">
        <v>54</v>
      </c>
      <c r="H3" s="72"/>
      <c r="I3" s="72"/>
      <c r="J3" s="42">
        <f>IF(G7="",0,1)</f>
        <v>0</v>
      </c>
    </row>
    <row r="4" spans="1:10" x14ac:dyDescent="0.4">
      <c r="A4" s="42" t="s">
        <v>6</v>
      </c>
      <c r="J4" s="42">
        <f>IF(G8="",0,1)</f>
        <v>0</v>
      </c>
    </row>
    <row r="5" spans="1:10" x14ac:dyDescent="0.4">
      <c r="A5" s="42" t="s">
        <v>147</v>
      </c>
      <c r="J5" s="42">
        <f>IF(G11="",1,IF(G9="",0,1))</f>
        <v>1</v>
      </c>
    </row>
    <row r="6" spans="1:10" x14ac:dyDescent="0.4">
      <c r="J6" s="42">
        <f>IF(G10="",0,1)</f>
        <v>0</v>
      </c>
    </row>
    <row r="7" spans="1:10" x14ac:dyDescent="0.4">
      <c r="F7" s="43" t="s">
        <v>9</v>
      </c>
      <c r="G7" s="44"/>
      <c r="J7" s="42">
        <f>IF(G13="",0,1)</f>
        <v>0</v>
      </c>
    </row>
    <row r="8" spans="1:10" ht="27" customHeight="1" x14ac:dyDescent="0.4">
      <c r="D8" s="71" t="s">
        <v>25</v>
      </c>
      <c r="E8" s="71"/>
      <c r="F8" s="45"/>
      <c r="G8" s="73"/>
      <c r="H8" s="73"/>
      <c r="I8" s="73"/>
      <c r="J8" s="42">
        <f>IF(G14="",0,1)</f>
        <v>0</v>
      </c>
    </row>
    <row r="9" spans="1:10" x14ac:dyDescent="0.4">
      <c r="D9" s="70" t="s">
        <v>26</v>
      </c>
      <c r="E9" s="70"/>
      <c r="F9" s="45"/>
      <c r="G9" s="74"/>
      <c r="H9" s="74"/>
      <c r="I9" s="74"/>
      <c r="J9" s="42">
        <f>IF(G15="",0,1)</f>
        <v>0</v>
      </c>
    </row>
    <row r="10" spans="1:10" x14ac:dyDescent="0.4">
      <c r="D10" s="70" t="s">
        <v>2</v>
      </c>
      <c r="E10" s="70"/>
      <c r="F10" s="45"/>
      <c r="G10" s="74"/>
      <c r="H10" s="74"/>
      <c r="I10" s="74"/>
      <c r="J10" s="42">
        <f>IF(G10="",0,1)</f>
        <v>0</v>
      </c>
    </row>
    <row r="11" spans="1:10" x14ac:dyDescent="0.4">
      <c r="D11" s="69" t="s">
        <v>27</v>
      </c>
      <c r="E11" s="70"/>
      <c r="F11" s="45"/>
      <c r="G11" s="75"/>
      <c r="H11" s="75"/>
      <c r="I11" s="75"/>
      <c r="J11" s="39">
        <f>SUBTOTAL(6,J2:J10)</f>
        <v>0</v>
      </c>
    </row>
    <row r="12" spans="1:10" x14ac:dyDescent="0.4">
      <c r="E12" s="45"/>
      <c r="F12" s="45"/>
    </row>
    <row r="13" spans="1:10" ht="13.5" customHeight="1" x14ac:dyDescent="0.4">
      <c r="D13" s="70" t="s">
        <v>24</v>
      </c>
      <c r="E13" s="70"/>
      <c r="F13" s="45"/>
      <c r="G13" s="74"/>
      <c r="H13" s="74"/>
      <c r="I13" s="74"/>
    </row>
    <row r="14" spans="1:10" ht="13.5" customHeight="1" x14ac:dyDescent="0.4">
      <c r="D14" s="70" t="s">
        <v>3</v>
      </c>
      <c r="E14" s="70"/>
      <c r="F14" s="45"/>
      <c r="G14" s="74"/>
      <c r="H14" s="74"/>
      <c r="I14" s="74"/>
    </row>
    <row r="15" spans="1:10" ht="13.5" customHeight="1" x14ac:dyDescent="0.4">
      <c r="D15" s="70" t="s">
        <v>4</v>
      </c>
      <c r="E15" s="70"/>
      <c r="F15" s="45"/>
      <c r="G15" s="81"/>
      <c r="H15" s="81"/>
      <c r="I15" s="81"/>
    </row>
    <row r="16" spans="1:10" x14ac:dyDescent="0.4">
      <c r="E16" s="45"/>
      <c r="F16" s="45"/>
    </row>
    <row r="17" spans="1:9" x14ac:dyDescent="0.4">
      <c r="E17" s="45"/>
      <c r="F17" s="45"/>
    </row>
    <row r="18" spans="1:9" ht="29.45" customHeight="1" x14ac:dyDescent="0.4">
      <c r="A18" s="76" t="s">
        <v>198</v>
      </c>
      <c r="B18" s="77"/>
      <c r="C18" s="77"/>
      <c r="D18" s="77"/>
      <c r="E18" s="77"/>
      <c r="F18" s="77"/>
      <c r="G18" s="77"/>
      <c r="H18" s="77"/>
      <c r="I18" s="77"/>
    </row>
    <row r="19" spans="1:9" x14ac:dyDescent="0.4">
      <c r="A19" s="46"/>
      <c r="B19" s="46"/>
      <c r="C19" s="46"/>
      <c r="D19" s="46"/>
      <c r="E19" s="46"/>
      <c r="F19" s="46"/>
      <c r="G19" s="46"/>
      <c r="H19" s="46"/>
      <c r="I19" s="46"/>
    </row>
    <row r="21" spans="1:9" ht="67.5" customHeight="1" x14ac:dyDescent="0.4">
      <c r="A21" s="78" t="s">
        <v>200</v>
      </c>
      <c r="B21" s="79"/>
      <c r="C21" s="79"/>
      <c r="D21" s="79"/>
      <c r="E21" s="79"/>
      <c r="F21" s="79"/>
      <c r="G21" s="79"/>
      <c r="H21" s="79"/>
      <c r="I21" s="79"/>
    </row>
    <row r="23" spans="1:9" x14ac:dyDescent="0.4">
      <c r="A23" s="77" t="s">
        <v>5</v>
      </c>
      <c r="B23" s="77"/>
      <c r="C23" s="77"/>
      <c r="D23" s="77"/>
      <c r="E23" s="77"/>
      <c r="F23" s="77"/>
      <c r="G23" s="77"/>
      <c r="H23" s="77"/>
      <c r="I23" s="77"/>
    </row>
    <row r="25" spans="1:9" x14ac:dyDescent="0.4">
      <c r="A25" s="50" t="s">
        <v>199</v>
      </c>
      <c r="C25" s="43" t="s">
        <v>8</v>
      </c>
      <c r="D25" s="80">
        <v>50000</v>
      </c>
      <c r="E25" s="80"/>
      <c r="F25" s="80"/>
      <c r="G25" s="42" t="s">
        <v>7</v>
      </c>
    </row>
    <row r="28" spans="1:9" x14ac:dyDescent="0.4">
      <c r="A28" s="49" t="s">
        <v>145</v>
      </c>
    </row>
    <row r="30" spans="1:9" x14ac:dyDescent="0.4">
      <c r="A30" s="42" t="s">
        <v>157</v>
      </c>
    </row>
    <row r="31" spans="1:9" x14ac:dyDescent="0.4">
      <c r="A31" s="42" t="s">
        <v>158</v>
      </c>
    </row>
    <row r="32" spans="1:9" x14ac:dyDescent="0.4">
      <c r="A32" s="42" t="s">
        <v>160</v>
      </c>
    </row>
    <row r="33" spans="1:2" x14ac:dyDescent="0.4">
      <c r="A33" s="147" t="s">
        <v>249</v>
      </c>
      <c r="B33" s="147"/>
    </row>
    <row r="34" spans="1:2" x14ac:dyDescent="0.4">
      <c r="A34" s="42" t="s">
        <v>168</v>
      </c>
    </row>
    <row r="35" spans="1:2" x14ac:dyDescent="0.4">
      <c r="A35" s="52" t="s">
        <v>161</v>
      </c>
    </row>
    <row r="36" spans="1:2" x14ac:dyDescent="0.4">
      <c r="A36" s="42" t="s">
        <v>201</v>
      </c>
    </row>
    <row r="37" spans="1:2" x14ac:dyDescent="0.4">
      <c r="A37" s="42" t="s">
        <v>202</v>
      </c>
    </row>
  </sheetData>
  <mergeCells count="20">
    <mergeCell ref="A33:B33"/>
    <mergeCell ref="A18:I18"/>
    <mergeCell ref="A21:I21"/>
    <mergeCell ref="A23:I23"/>
    <mergeCell ref="D25:F25"/>
    <mergeCell ref="G13:I13"/>
    <mergeCell ref="G14:I14"/>
    <mergeCell ref="G15:I15"/>
    <mergeCell ref="D15:E15"/>
    <mergeCell ref="D13:E13"/>
    <mergeCell ref="D14:E14"/>
    <mergeCell ref="D11:E11"/>
    <mergeCell ref="D8:E8"/>
    <mergeCell ref="D9:E9"/>
    <mergeCell ref="D10:E10"/>
    <mergeCell ref="G3:I3"/>
    <mergeCell ref="G8:I8"/>
    <mergeCell ref="G9:I9"/>
    <mergeCell ref="G10:I10"/>
    <mergeCell ref="G11:I11"/>
  </mergeCells>
  <phoneticPr fontId="1"/>
  <conditionalFormatting sqref="A1:I32 A34:I36 A33 C33:I33">
    <cfRule type="expression" dxfId="14" priority="1">
      <formula>_xlfn.ISFORMULA(A1)</formula>
    </cfRule>
  </conditionalFormatting>
  <dataValidations count="1">
    <dataValidation imeMode="disabled" allowBlank="1" showInputMessage="1" showErrorMessage="1" sqref="G11:I11 G15:I15 G7 D25:F25" xr:uid="{EB20F3DB-ADCF-47C3-A6E5-B32610CC9111}"/>
  </dataValidations>
  <pageMargins left="0.78740157480314965" right="0.78740157480314965"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41B5-FF3E-493C-80CF-9114E75AAD2F}">
  <sheetPr>
    <tabColor theme="9" tint="0.79998168889431442"/>
  </sheetPr>
  <dimension ref="A1:R40"/>
  <sheetViews>
    <sheetView showZeros="0" zoomScale="90" zoomScaleNormal="90" workbookViewId="0">
      <pane ySplit="1" topLeftCell="A2" activePane="bottomLeft" state="frozen"/>
      <selection activeCell="N18" sqref="N18"/>
      <selection pane="bottomLeft" activeCell="E16" sqref="E16:I16"/>
    </sheetView>
  </sheetViews>
  <sheetFormatPr defaultColWidth="9" defaultRowHeight="13.5" x14ac:dyDescent="0.4"/>
  <cols>
    <col min="1" max="1" width="11" style="42" customWidth="1"/>
    <col min="2" max="2" width="6.25" style="42" customWidth="1"/>
    <col min="3" max="4" width="9" style="42" customWidth="1"/>
    <col min="5" max="5" width="11" style="42" customWidth="1"/>
    <col min="6" max="6" width="10.625" style="42" customWidth="1"/>
    <col min="7" max="7" width="6.375" style="42" customWidth="1"/>
    <col min="8" max="8" width="9" style="42"/>
    <col min="9" max="9" width="6.25" style="42" customWidth="1"/>
    <col min="10" max="10" width="9" style="42" hidden="1" customWidth="1"/>
    <col min="11" max="11" width="9" style="42"/>
    <col min="12" max="12" width="17.25" style="42" customWidth="1"/>
    <col min="13" max="13" width="25.125" style="42" customWidth="1"/>
    <col min="14" max="16384" width="9" style="42"/>
  </cols>
  <sheetData>
    <row r="1" spans="1:18" x14ac:dyDescent="0.4">
      <c r="A1" s="42" t="s">
        <v>143</v>
      </c>
      <c r="I1" s="43"/>
    </row>
    <row r="3" spans="1:18" ht="15.95" customHeight="1" x14ac:dyDescent="0.4">
      <c r="A3" s="77" t="s">
        <v>137</v>
      </c>
      <c r="B3" s="77"/>
      <c r="C3" s="77"/>
      <c r="D3" s="77"/>
      <c r="E3" s="77"/>
      <c r="F3" s="77"/>
      <c r="G3" s="77"/>
      <c r="H3" s="77"/>
      <c r="I3" s="77"/>
    </row>
    <row r="4" spans="1:18" x14ac:dyDescent="0.4">
      <c r="A4" s="49"/>
    </row>
    <row r="5" spans="1:18" x14ac:dyDescent="0.4">
      <c r="A5" s="42" t="s">
        <v>10</v>
      </c>
    </row>
    <row r="6" spans="1:18" ht="26.45" customHeight="1" x14ac:dyDescent="0.4">
      <c r="A6" s="56" t="s">
        <v>30</v>
      </c>
      <c r="B6" s="83"/>
      <c r="C6" s="84"/>
      <c r="D6" s="87" t="s">
        <v>31</v>
      </c>
      <c r="E6" s="88"/>
      <c r="F6" s="57"/>
      <c r="G6" s="56" t="s">
        <v>1</v>
      </c>
      <c r="H6" s="85"/>
      <c r="I6" s="86"/>
      <c r="J6" s="42">
        <f>IF(B6="",0,1)</f>
        <v>0</v>
      </c>
    </row>
    <row r="7" spans="1:18" x14ac:dyDescent="0.4">
      <c r="J7" s="42">
        <f>IF(F6="",0,1)</f>
        <v>0</v>
      </c>
    </row>
    <row r="8" spans="1:18" ht="13.5" customHeight="1" x14ac:dyDescent="0.4">
      <c r="A8" s="42" t="s">
        <v>11</v>
      </c>
      <c r="J8" s="42">
        <f>IF(H6="",0,1)</f>
        <v>0</v>
      </c>
    </row>
    <row r="9" spans="1:18" ht="30" customHeight="1" x14ac:dyDescent="0.4">
      <c r="A9" s="93" t="s">
        <v>12</v>
      </c>
      <c r="B9" s="94"/>
      <c r="C9" s="82"/>
      <c r="D9" s="82"/>
      <c r="E9" s="82"/>
      <c r="F9" s="89" t="s">
        <v>32</v>
      </c>
      <c r="G9" s="90"/>
      <c r="H9" s="91"/>
      <c r="I9" s="92"/>
      <c r="J9" s="42">
        <f>IF(C9="",0,1)</f>
        <v>0</v>
      </c>
    </row>
    <row r="10" spans="1:18" ht="30" customHeight="1" x14ac:dyDescent="0.4">
      <c r="A10" s="89" t="s">
        <v>13</v>
      </c>
      <c r="B10" s="90"/>
      <c r="C10" s="82"/>
      <c r="D10" s="82"/>
      <c r="E10" s="82"/>
      <c r="F10" s="58" t="s">
        <v>16</v>
      </c>
      <c r="G10" s="82"/>
      <c r="H10" s="82"/>
      <c r="I10" s="82"/>
      <c r="J10" s="42">
        <f>IF(H9="",0,1)</f>
        <v>0</v>
      </c>
    </row>
    <row r="11" spans="1:18" x14ac:dyDescent="0.4">
      <c r="J11" s="42">
        <f>IF(C10="",0,1)</f>
        <v>0</v>
      </c>
    </row>
    <row r="12" spans="1:18" x14ac:dyDescent="0.4">
      <c r="J12" s="42">
        <f>IF(G10="",0,1)</f>
        <v>0</v>
      </c>
    </row>
    <row r="13" spans="1:18" ht="24.6" customHeight="1" x14ac:dyDescent="0.4">
      <c r="A13" s="95" t="s">
        <v>138</v>
      </c>
      <c r="B13" s="95"/>
      <c r="C13" s="95" t="s">
        <v>139</v>
      </c>
      <c r="D13" s="95"/>
      <c r="E13" s="96"/>
      <c r="F13" s="96"/>
      <c r="G13" s="96"/>
      <c r="H13" s="96"/>
      <c r="I13" s="96"/>
      <c r="J13" s="42">
        <f>IF(D13="",0,1)</f>
        <v>0</v>
      </c>
      <c r="R13" s="59"/>
    </row>
    <row r="14" spans="1:18" ht="24.6" customHeight="1" x14ac:dyDescent="0.4">
      <c r="A14" s="95"/>
      <c r="B14" s="95"/>
      <c r="C14" s="95" t="s">
        <v>140</v>
      </c>
      <c r="D14" s="95"/>
      <c r="E14" s="96"/>
      <c r="F14" s="96"/>
      <c r="G14" s="96"/>
      <c r="H14" s="96"/>
      <c r="I14" s="96"/>
      <c r="J14" s="42">
        <f>IF(D14="",0,1)</f>
        <v>0</v>
      </c>
    </row>
    <row r="15" spans="1:18" ht="24.6" customHeight="1" x14ac:dyDescent="0.4">
      <c r="A15" s="95"/>
      <c r="B15" s="95"/>
      <c r="C15" s="95" t="s">
        <v>141</v>
      </c>
      <c r="D15" s="95"/>
      <c r="E15" s="96"/>
      <c r="F15" s="96"/>
      <c r="G15" s="96"/>
      <c r="H15" s="96"/>
      <c r="I15" s="96"/>
      <c r="J15" s="42">
        <f>IF(C15="",0,1)</f>
        <v>1</v>
      </c>
    </row>
    <row r="16" spans="1:18" ht="24.6" customHeight="1" x14ac:dyDescent="0.4">
      <c r="A16" s="95"/>
      <c r="B16" s="95"/>
      <c r="C16" s="95" t="s">
        <v>142</v>
      </c>
      <c r="D16" s="95"/>
      <c r="E16" s="96"/>
      <c r="F16" s="96"/>
      <c r="G16" s="96"/>
      <c r="H16" s="96"/>
      <c r="I16" s="96"/>
      <c r="J16" s="42">
        <f>IF(D16="",0,1)</f>
        <v>0</v>
      </c>
    </row>
    <row r="17" spans="10:10" ht="18" customHeight="1" x14ac:dyDescent="0.4">
      <c r="J17" s="42">
        <f>IF(D17="",0,1)</f>
        <v>0</v>
      </c>
    </row>
    <row r="18" spans="10:10" x14ac:dyDescent="0.4">
      <c r="J18" s="42">
        <f>IF(B20="",0,1)</f>
        <v>0</v>
      </c>
    </row>
    <row r="19" spans="10:10" x14ac:dyDescent="0.4">
      <c r="J19" s="42">
        <f>IF(B21="",0,1)</f>
        <v>0</v>
      </c>
    </row>
    <row r="20" spans="10:10" ht="15" customHeight="1" x14ac:dyDescent="0.4">
      <c r="J20" s="42">
        <f>IF(F20="",0,1)</f>
        <v>0</v>
      </c>
    </row>
    <row r="21" spans="10:10" ht="15" customHeight="1" x14ac:dyDescent="0.4"/>
    <row r="22" spans="10:10" x14ac:dyDescent="0.4">
      <c r="J22" s="42">
        <f>IF(F25="",0,1)</f>
        <v>0</v>
      </c>
    </row>
    <row r="23" spans="10:10" x14ac:dyDescent="0.4">
      <c r="J23" s="42">
        <f>IF(A37="",0,1)</f>
        <v>0</v>
      </c>
    </row>
    <row r="24" spans="10:10" ht="24.95" customHeight="1" x14ac:dyDescent="0.4">
      <c r="J24" s="42">
        <f>IF(E40=0,0,1)</f>
        <v>0</v>
      </c>
    </row>
    <row r="25" spans="10:10" ht="24" customHeight="1" x14ac:dyDescent="0.4">
      <c r="J25" s="39">
        <f>SUBTOTAL(6,J6:J24)</f>
        <v>0</v>
      </c>
    </row>
    <row r="28" spans="10:10" ht="18" customHeight="1" x14ac:dyDescent="0.4"/>
    <row r="29" spans="10:10" ht="24" customHeight="1" x14ac:dyDescent="0.4"/>
    <row r="30" spans="10:10" ht="24" customHeight="1" x14ac:dyDescent="0.4"/>
    <row r="31" spans="10:10" ht="24" customHeight="1" x14ac:dyDescent="0.4"/>
    <row r="32" spans="10:10" ht="24" customHeight="1" x14ac:dyDescent="0.4"/>
    <row r="33" s="42" customFormat="1" ht="24" customHeight="1" x14ac:dyDescent="0.4"/>
    <row r="34" s="42" customFormat="1" ht="9.75" customHeight="1" x14ac:dyDescent="0.4"/>
    <row r="35" s="42" customFormat="1" ht="18" customHeight="1" x14ac:dyDescent="0.4"/>
    <row r="36" s="42" customFormat="1" ht="24" customHeight="1" x14ac:dyDescent="0.4"/>
    <row r="37" s="42" customFormat="1" ht="24" customHeight="1" x14ac:dyDescent="0.4"/>
    <row r="38" s="42" customFormat="1" ht="24" customHeight="1" x14ac:dyDescent="0.4"/>
    <row r="39" s="42" customFormat="1" ht="24" customHeight="1" x14ac:dyDescent="0.4"/>
    <row r="40" s="42" customFormat="1" ht="24" customHeight="1" x14ac:dyDescent="0.4"/>
  </sheetData>
  <mergeCells count="20">
    <mergeCell ref="G10:I10"/>
    <mergeCell ref="C10:E10"/>
    <mergeCell ref="A10:B10"/>
    <mergeCell ref="C13:D13"/>
    <mergeCell ref="C14:D14"/>
    <mergeCell ref="C15:D15"/>
    <mergeCell ref="C16:D16"/>
    <mergeCell ref="A13:B16"/>
    <mergeCell ref="E16:I16"/>
    <mergeCell ref="E15:I15"/>
    <mergeCell ref="E14:I14"/>
    <mergeCell ref="E13:I13"/>
    <mergeCell ref="A3:I3"/>
    <mergeCell ref="C9:E9"/>
    <mergeCell ref="B6:C6"/>
    <mergeCell ref="H6:I6"/>
    <mergeCell ref="D6:E6"/>
    <mergeCell ref="F9:G9"/>
    <mergeCell ref="H9:I9"/>
    <mergeCell ref="A9:B9"/>
  </mergeCells>
  <phoneticPr fontId="1"/>
  <conditionalFormatting sqref="A1:I12 A13 E13:E16 A17:I40">
    <cfRule type="expression" dxfId="13" priority="4">
      <formula>_xlfn.ISFORMULA(A1)</formula>
    </cfRule>
  </conditionalFormatting>
  <conditionalFormatting sqref="C13:C16">
    <cfRule type="expression" dxfId="12" priority="1">
      <formula>_xlfn.ISFORMULA(C13)</formula>
    </cfRule>
  </conditionalFormatting>
  <dataValidations count="1">
    <dataValidation imeMode="disabled" allowBlank="1" showInputMessage="1" showErrorMessage="1" sqref="B6:C6 F6 H9:I9" xr:uid="{399C6400-A343-4D20-A86F-3CCD14E46F38}"/>
  </dataValidations>
  <pageMargins left="0.77" right="0.78" top="0.41" bottom="0.59"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9C3F8FB-CDED-480B-88D1-16AF5E4F6034}">
          <x14:formula1>
            <xm:f>リスト!$B$2:$B$5</xm:f>
          </x14:formula1>
          <xm:sqref>H6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C7FD0-5ECA-4A59-82B8-4ACA39FBE01B}">
  <sheetPr>
    <tabColor theme="9" tint="0.79998168889431442"/>
  </sheetPr>
  <dimension ref="A1:I13"/>
  <sheetViews>
    <sheetView workbookViewId="0">
      <selection activeCell="K11" sqref="K11"/>
    </sheetView>
  </sheetViews>
  <sheetFormatPr defaultRowHeight="18.75" x14ac:dyDescent="0.4"/>
  <cols>
    <col min="2" max="2" width="13.25" customWidth="1"/>
    <col min="3" max="3" width="12" customWidth="1"/>
    <col min="9" max="9" width="26.625" customWidth="1"/>
  </cols>
  <sheetData>
    <row r="1" spans="1:9" x14ac:dyDescent="0.4">
      <c r="A1" t="s">
        <v>169</v>
      </c>
    </row>
    <row r="2" spans="1:9" ht="31.9" customHeight="1" x14ac:dyDescent="0.4">
      <c r="B2" s="97" t="s">
        <v>170</v>
      </c>
      <c r="C2" s="97"/>
      <c r="D2" s="98"/>
      <c r="E2" s="98"/>
      <c r="F2" s="98"/>
      <c r="G2" s="98"/>
      <c r="H2" s="98"/>
      <c r="I2" s="98"/>
    </row>
    <row r="3" spans="1:9" ht="24.95" customHeight="1" x14ac:dyDescent="0.4">
      <c r="B3" s="97" t="s">
        <v>171</v>
      </c>
      <c r="C3" s="97"/>
      <c r="D3" s="98"/>
      <c r="E3" s="98"/>
      <c r="F3" s="98"/>
      <c r="G3" s="98"/>
      <c r="H3" s="98"/>
      <c r="I3" s="98"/>
    </row>
    <row r="4" spans="1:9" ht="24.95" customHeight="1" x14ac:dyDescent="0.4">
      <c r="B4" s="97" t="s">
        <v>227</v>
      </c>
      <c r="C4" s="97"/>
      <c r="D4" s="98"/>
      <c r="E4" s="98"/>
      <c r="F4" s="98"/>
      <c r="G4" s="98"/>
      <c r="H4" s="98"/>
      <c r="I4" s="98"/>
    </row>
    <row r="5" spans="1:9" ht="24.95" customHeight="1" x14ac:dyDescent="0.4">
      <c r="B5" s="97" t="s">
        <v>172</v>
      </c>
      <c r="C5" s="97"/>
      <c r="D5" s="98" t="s">
        <v>173</v>
      </c>
      <c r="E5" s="98"/>
      <c r="F5" s="98"/>
      <c r="G5" s="98"/>
      <c r="H5" s="98"/>
      <c r="I5" s="98"/>
    </row>
    <row r="6" spans="1:9" ht="24.95" customHeight="1" x14ac:dyDescent="0.4">
      <c r="B6" s="101" t="s">
        <v>219</v>
      </c>
      <c r="C6" s="101"/>
      <c r="D6" s="98" t="s">
        <v>174</v>
      </c>
      <c r="E6" s="98"/>
      <c r="F6" s="98"/>
      <c r="G6" s="98"/>
      <c r="H6" s="98"/>
      <c r="I6" s="98"/>
    </row>
    <row r="7" spans="1:9" ht="24.95" customHeight="1" x14ac:dyDescent="0.4">
      <c r="B7" s="101"/>
      <c r="C7" s="101"/>
      <c r="D7" s="98" t="s">
        <v>175</v>
      </c>
      <c r="E7" s="98"/>
      <c r="F7" s="98"/>
      <c r="G7" s="98"/>
      <c r="H7" s="98"/>
      <c r="I7" s="98"/>
    </row>
    <row r="8" spans="1:9" ht="24.95" customHeight="1" x14ac:dyDescent="0.4">
      <c r="B8" s="101"/>
      <c r="C8" s="101"/>
      <c r="D8" s="98" t="s">
        <v>218</v>
      </c>
      <c r="E8" s="98"/>
      <c r="F8" s="98"/>
      <c r="G8" s="98"/>
      <c r="H8" s="98"/>
      <c r="I8" s="98"/>
    </row>
    <row r="9" spans="1:9" ht="24.95" customHeight="1" x14ac:dyDescent="0.4">
      <c r="B9" s="102"/>
      <c r="C9" s="102"/>
      <c r="D9" s="98" t="s">
        <v>176</v>
      </c>
      <c r="E9" s="98"/>
      <c r="F9" s="98"/>
      <c r="G9" s="98"/>
      <c r="H9" s="98"/>
      <c r="I9" s="98"/>
    </row>
    <row r="10" spans="1:9" x14ac:dyDescent="0.4">
      <c r="B10" s="99" t="s">
        <v>236</v>
      </c>
      <c r="C10" s="100"/>
      <c r="D10" s="106" t="s">
        <v>237</v>
      </c>
      <c r="E10" s="107"/>
      <c r="F10" s="107"/>
      <c r="G10" s="107"/>
      <c r="H10" s="107"/>
      <c r="I10" s="108"/>
    </row>
    <row r="11" spans="1:9" x14ac:dyDescent="0.4">
      <c r="B11" s="97" t="s">
        <v>177</v>
      </c>
      <c r="C11" s="97"/>
      <c r="D11" s="97" t="s">
        <v>180</v>
      </c>
      <c r="E11" s="97"/>
      <c r="F11" s="97"/>
      <c r="G11" s="97"/>
      <c r="H11" s="97"/>
      <c r="I11" s="97"/>
    </row>
    <row r="12" spans="1:9" x14ac:dyDescent="0.4">
      <c r="B12" s="105" t="s">
        <v>178</v>
      </c>
      <c r="C12" s="104"/>
      <c r="D12" s="97" t="s">
        <v>180</v>
      </c>
      <c r="E12" s="97"/>
      <c r="F12" s="97"/>
      <c r="G12" s="97"/>
      <c r="H12" s="97"/>
      <c r="I12" s="97"/>
    </row>
    <row r="13" spans="1:9" x14ac:dyDescent="0.4">
      <c r="B13" s="103" t="s">
        <v>179</v>
      </c>
      <c r="C13" s="104"/>
      <c r="D13" s="97" t="s">
        <v>180</v>
      </c>
      <c r="E13" s="97"/>
      <c r="F13" s="97"/>
      <c r="G13" s="97"/>
      <c r="H13" s="97"/>
      <c r="I13" s="97"/>
    </row>
  </sheetData>
  <mergeCells count="21">
    <mergeCell ref="B13:C13"/>
    <mergeCell ref="D13:I13"/>
    <mergeCell ref="B12:C12"/>
    <mergeCell ref="D10:I10"/>
    <mergeCell ref="D11:I11"/>
    <mergeCell ref="D12:I12"/>
    <mergeCell ref="B11:C11"/>
    <mergeCell ref="D7:I7"/>
    <mergeCell ref="D8:I8"/>
    <mergeCell ref="D9:I9"/>
    <mergeCell ref="B10:C10"/>
    <mergeCell ref="B6:C9"/>
    <mergeCell ref="D6:I6"/>
    <mergeCell ref="B2:C2"/>
    <mergeCell ref="D2:I2"/>
    <mergeCell ref="B3:C3"/>
    <mergeCell ref="B4:C4"/>
    <mergeCell ref="B5:C5"/>
    <mergeCell ref="D3:I3"/>
    <mergeCell ref="D4:I4"/>
    <mergeCell ref="D5:I5"/>
  </mergeCells>
  <phoneticPr fontI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641-AF32-421D-942A-DC7068017C0F}">
  <sheetPr>
    <tabColor theme="9" tint="0.79998168889431442"/>
  </sheetPr>
  <dimension ref="A1:I23"/>
  <sheetViews>
    <sheetView showZeros="0" zoomScale="90" zoomScaleNormal="90" workbookViewId="0">
      <pane ySplit="1" topLeftCell="A8" activePane="bottomLeft" state="frozen"/>
      <selection activeCell="N18" sqref="N18"/>
      <selection pane="bottomLeft" activeCell="C23" sqref="C23"/>
    </sheetView>
  </sheetViews>
  <sheetFormatPr defaultColWidth="9" defaultRowHeight="13.5" x14ac:dyDescent="0.4"/>
  <cols>
    <col min="1" max="1" width="9" style="1" customWidth="1"/>
    <col min="2" max="2" width="12" style="1" customWidth="1"/>
    <col min="3" max="5" width="9" style="1" customWidth="1"/>
    <col min="6" max="6" width="9" style="1"/>
    <col min="7" max="7" width="9" style="1" customWidth="1"/>
    <col min="8" max="8" width="12.625" style="1" customWidth="1"/>
    <col min="9" max="9" width="0" style="1" hidden="1" customWidth="1"/>
    <col min="10" max="16384" width="9" style="1"/>
  </cols>
  <sheetData>
    <row r="1" spans="1:9" x14ac:dyDescent="0.4">
      <c r="A1" s="1" t="s">
        <v>144</v>
      </c>
      <c r="H1" s="3"/>
    </row>
    <row r="4" spans="1:9" x14ac:dyDescent="0.4">
      <c r="A4" s="68" t="s">
        <v>21</v>
      </c>
      <c r="B4" s="68"/>
      <c r="C4" s="68"/>
      <c r="D4" s="68"/>
      <c r="E4" s="68"/>
      <c r="F4" s="68"/>
      <c r="G4" s="68"/>
      <c r="H4" s="68"/>
    </row>
    <row r="7" spans="1:9" ht="78" customHeight="1" x14ac:dyDescent="0.4">
      <c r="A7" s="112" t="s">
        <v>159</v>
      </c>
      <c r="B7" s="112"/>
      <c r="C7" s="112"/>
      <c r="D7" s="112"/>
      <c r="E7" s="112"/>
      <c r="F7" s="112"/>
      <c r="G7" s="112"/>
      <c r="H7" s="112"/>
    </row>
    <row r="9" spans="1:9" ht="30" customHeight="1" x14ac:dyDescent="0.4">
      <c r="A9" s="68" t="s">
        <v>5</v>
      </c>
      <c r="B9" s="68"/>
      <c r="C9" s="68"/>
      <c r="D9" s="68"/>
      <c r="E9" s="68"/>
      <c r="F9" s="68"/>
      <c r="G9" s="68"/>
      <c r="H9" s="68"/>
    </row>
    <row r="10" spans="1:9" ht="204.6" customHeight="1" x14ac:dyDescent="0.4">
      <c r="A10" s="113" t="s">
        <v>146</v>
      </c>
      <c r="B10" s="113"/>
      <c r="C10" s="113"/>
      <c r="D10" s="113"/>
      <c r="E10" s="113"/>
      <c r="F10" s="113"/>
      <c r="G10" s="113"/>
      <c r="H10" s="113"/>
    </row>
    <row r="11" spans="1:9" ht="18" customHeight="1" x14ac:dyDescent="0.4">
      <c r="A11" s="114" t="s">
        <v>228</v>
      </c>
      <c r="B11" s="114"/>
      <c r="C11" s="114"/>
    </row>
    <row r="12" spans="1:9" ht="18" customHeight="1" x14ac:dyDescent="0.4"/>
    <row r="13" spans="1:9" x14ac:dyDescent="0.4">
      <c r="A13" s="1" t="s">
        <v>22</v>
      </c>
    </row>
    <row r="14" spans="1:9" x14ac:dyDescent="0.4">
      <c r="A14" s="1" t="s">
        <v>148</v>
      </c>
    </row>
    <row r="16" spans="1:9" ht="18" customHeight="1" x14ac:dyDescent="0.4">
      <c r="I16" s="1">
        <f>IF(A11="年月日",0,IF(A11="",0,1))</f>
        <v>1</v>
      </c>
    </row>
    <row r="17" spans="1:9" ht="24" customHeight="1" x14ac:dyDescent="0.4">
      <c r="A17" s="110" t="s">
        <v>38</v>
      </c>
      <c r="B17" s="110"/>
      <c r="C17" s="109"/>
      <c r="D17" s="109"/>
      <c r="E17" s="109"/>
      <c r="F17" s="109"/>
      <c r="G17" s="109"/>
      <c r="H17" s="109"/>
      <c r="I17" s="1">
        <f>IF(C17=0,0,IF(C17="",0,1))</f>
        <v>0</v>
      </c>
    </row>
    <row r="18" spans="1:9" ht="18" customHeight="1" x14ac:dyDescent="0.4">
      <c r="I18" s="1">
        <f>IF(C19="",0,1)</f>
        <v>0</v>
      </c>
    </row>
    <row r="19" spans="1:9" ht="24" customHeight="1" x14ac:dyDescent="0.4">
      <c r="A19" s="110" t="s">
        <v>33</v>
      </c>
      <c r="B19" s="110"/>
      <c r="C19" s="109"/>
      <c r="D19" s="109"/>
      <c r="E19" s="109"/>
      <c r="F19" s="109"/>
      <c r="G19" s="109"/>
      <c r="H19" s="109"/>
      <c r="I19" s="1">
        <f>IF(C20=0,0,IF(C20="",0,1))</f>
        <v>0</v>
      </c>
    </row>
    <row r="20" spans="1:9" ht="24" customHeight="1" x14ac:dyDescent="0.4">
      <c r="A20" s="110" t="s">
        <v>39</v>
      </c>
      <c r="B20" s="110"/>
      <c r="C20" s="111"/>
      <c r="D20" s="111"/>
      <c r="E20" s="111"/>
      <c r="F20" s="111"/>
      <c r="G20" s="111"/>
      <c r="H20" s="111"/>
      <c r="I20" s="1">
        <f>IF(C21="",0,1)</f>
        <v>0</v>
      </c>
    </row>
    <row r="21" spans="1:9" ht="24" customHeight="1" x14ac:dyDescent="0.4">
      <c r="A21" s="110" t="s">
        <v>33</v>
      </c>
      <c r="B21" s="110"/>
      <c r="C21" s="109"/>
      <c r="D21" s="109"/>
      <c r="E21" s="109"/>
      <c r="F21" s="109"/>
      <c r="G21" s="109"/>
      <c r="H21" s="109"/>
      <c r="I21" s="1">
        <f>IF(C22=0,0,IF(C22="",0,1))</f>
        <v>0</v>
      </c>
    </row>
    <row r="22" spans="1:9" ht="24" customHeight="1" x14ac:dyDescent="0.4">
      <c r="A22" s="110" t="s">
        <v>37</v>
      </c>
      <c r="B22" s="110"/>
      <c r="C22" s="111"/>
      <c r="D22" s="111"/>
      <c r="E22" s="111"/>
      <c r="F22" s="111"/>
      <c r="G22" s="111"/>
      <c r="H22" s="111"/>
      <c r="I22" s="1" t="e">
        <f>IF(#REF!="",0,1)</f>
        <v>#REF!</v>
      </c>
    </row>
    <row r="23" spans="1:9" ht="23.25" customHeight="1" x14ac:dyDescent="0.4">
      <c r="B23" s="1" t="s">
        <v>163</v>
      </c>
      <c r="C23" s="40"/>
      <c r="D23" s="40"/>
      <c r="E23" s="40"/>
      <c r="F23" s="40"/>
      <c r="G23" s="40" t="s">
        <v>164</v>
      </c>
      <c r="H23" s="40"/>
      <c r="I23" s="1" t="e">
        <f>IF(#REF!="",0,1)</f>
        <v>#REF!</v>
      </c>
    </row>
  </sheetData>
  <mergeCells count="15">
    <mergeCell ref="C19:H19"/>
    <mergeCell ref="A20:B20"/>
    <mergeCell ref="C20:H20"/>
    <mergeCell ref="A4:H4"/>
    <mergeCell ref="C22:H22"/>
    <mergeCell ref="A9:H9"/>
    <mergeCell ref="A7:H7"/>
    <mergeCell ref="A10:H10"/>
    <mergeCell ref="A21:B21"/>
    <mergeCell ref="A22:B22"/>
    <mergeCell ref="C21:H21"/>
    <mergeCell ref="A17:B17"/>
    <mergeCell ref="C17:H17"/>
    <mergeCell ref="A11:C11"/>
    <mergeCell ref="A19:B19"/>
  </mergeCells>
  <phoneticPr fontId="1"/>
  <conditionalFormatting sqref="A1:H23">
    <cfRule type="expression" dxfId="11" priority="1">
      <formula>_xlfn.ISFORMULA(A1)</formula>
    </cfRule>
  </conditionalFormatting>
  <dataValidations count="1">
    <dataValidation imeMode="fullKatakana" allowBlank="1" showInputMessage="1" showErrorMessage="1" sqref="C19:H19 C21:H21" xr:uid="{5A20D26B-1775-4F80-B26B-4099B60C4D71}"/>
  </dataValidations>
  <pageMargins left="0.79" right="0.78" top="0.41" bottom="0.59"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7894A-74BB-4162-A412-AA1C01AC5C09}">
  <sheetPr>
    <tabColor rgb="FFFFFF00"/>
  </sheetPr>
  <dimension ref="A3:I28"/>
  <sheetViews>
    <sheetView topLeftCell="A10" zoomScaleNormal="100" workbookViewId="0">
      <selection activeCell="A26" sqref="A26:I26"/>
    </sheetView>
  </sheetViews>
  <sheetFormatPr defaultRowHeight="18.75" x14ac:dyDescent="0.4"/>
  <cols>
    <col min="2" max="2" width="11.375" customWidth="1"/>
  </cols>
  <sheetData>
    <row r="3" spans="1:9" x14ac:dyDescent="0.4">
      <c r="G3" s="115" t="s">
        <v>203</v>
      </c>
      <c r="H3" s="115"/>
      <c r="I3" s="115"/>
    </row>
    <row r="4" spans="1:9" x14ac:dyDescent="0.4">
      <c r="A4" s="1" t="s">
        <v>204</v>
      </c>
    </row>
    <row r="5" spans="1:9" x14ac:dyDescent="0.4">
      <c r="A5" s="1" t="s">
        <v>191</v>
      </c>
    </row>
    <row r="9" spans="1:9" x14ac:dyDescent="0.4">
      <c r="E9" s="1" t="s">
        <v>192</v>
      </c>
    </row>
    <row r="10" spans="1:9" x14ac:dyDescent="0.4">
      <c r="E10" s="64"/>
      <c r="F10" s="64"/>
    </row>
    <row r="12" spans="1:9" x14ac:dyDescent="0.4">
      <c r="A12" s="68" t="s">
        <v>208</v>
      </c>
      <c r="B12" s="68"/>
      <c r="C12" s="68"/>
      <c r="D12" s="68"/>
      <c r="E12" s="68"/>
      <c r="F12" s="68"/>
      <c r="G12" s="68"/>
      <c r="H12" s="68"/>
      <c r="I12" s="68"/>
    </row>
    <row r="13" spans="1:9" x14ac:dyDescent="0.4">
      <c r="A13" s="2"/>
      <c r="B13" s="2"/>
      <c r="C13" s="2"/>
      <c r="D13" s="2"/>
      <c r="E13" s="2"/>
      <c r="F13" s="2"/>
      <c r="G13" s="2"/>
      <c r="H13" s="2"/>
      <c r="I13" s="2"/>
    </row>
    <row r="15" spans="1:9" ht="63" customHeight="1" x14ac:dyDescent="0.4">
      <c r="A15" s="116" t="s">
        <v>209</v>
      </c>
      <c r="B15" s="117"/>
      <c r="C15" s="117"/>
      <c r="D15" s="117"/>
      <c r="E15" s="117"/>
      <c r="F15" s="117"/>
      <c r="G15" s="117"/>
      <c r="H15" s="117"/>
      <c r="I15" s="117"/>
    </row>
    <row r="16" spans="1:9" x14ac:dyDescent="0.4">
      <c r="A16" s="62"/>
      <c r="B16" s="65"/>
      <c r="C16" s="65"/>
      <c r="D16" s="65"/>
      <c r="E16" s="65"/>
      <c r="F16" s="65"/>
      <c r="G16" s="65"/>
      <c r="H16" s="65"/>
      <c r="I16" s="65"/>
    </row>
    <row r="18" spans="1:9" x14ac:dyDescent="0.4">
      <c r="A18" s="68" t="s">
        <v>5</v>
      </c>
      <c r="B18" s="68"/>
      <c r="C18" s="68"/>
      <c r="D18" s="68"/>
      <c r="E18" s="68"/>
      <c r="F18" s="68"/>
      <c r="G18" s="68"/>
      <c r="H18" s="68"/>
      <c r="I18" s="68"/>
    </row>
    <row r="20" spans="1:9" x14ac:dyDescent="0.4">
      <c r="A20" s="1" t="s">
        <v>210</v>
      </c>
      <c r="C20" s="3" t="s">
        <v>8</v>
      </c>
      <c r="D20" s="118">
        <v>50000</v>
      </c>
      <c r="E20" s="118"/>
      <c r="F20" s="118"/>
      <c r="G20" s="1" t="s">
        <v>7</v>
      </c>
    </row>
    <row r="22" spans="1:9" x14ac:dyDescent="0.4">
      <c r="A22" s="1" t="s">
        <v>205</v>
      </c>
      <c r="C22" s="66"/>
      <c r="D22" s="1" t="s">
        <v>211</v>
      </c>
    </row>
    <row r="24" spans="1:9" x14ac:dyDescent="0.4">
      <c r="A24" s="1" t="s">
        <v>194</v>
      </c>
    </row>
    <row r="26" spans="1:9" ht="39" customHeight="1" x14ac:dyDescent="0.4">
      <c r="A26" s="112" t="s">
        <v>206</v>
      </c>
      <c r="B26" s="112"/>
      <c r="C26" s="112"/>
      <c r="D26" s="112"/>
      <c r="E26" s="112"/>
      <c r="F26" s="112"/>
      <c r="G26" s="112"/>
      <c r="H26" s="112"/>
      <c r="I26" s="112"/>
    </row>
    <row r="27" spans="1:9" ht="81.75" customHeight="1" x14ac:dyDescent="0.4">
      <c r="A27" s="112" t="s">
        <v>207</v>
      </c>
      <c r="B27" s="112"/>
      <c r="C27" s="112"/>
      <c r="D27" s="112"/>
      <c r="E27" s="112"/>
      <c r="F27" s="112"/>
      <c r="G27" s="112"/>
      <c r="H27" s="112"/>
      <c r="I27" s="112"/>
    </row>
    <row r="28" spans="1:9" x14ac:dyDescent="0.4">
      <c r="A28" s="112"/>
      <c r="B28" s="112"/>
      <c r="C28" s="112"/>
      <c r="D28" s="112"/>
      <c r="E28" s="112"/>
      <c r="F28" s="112"/>
      <c r="G28" s="112"/>
      <c r="H28" s="112"/>
      <c r="I28" s="112"/>
    </row>
  </sheetData>
  <mergeCells count="8">
    <mergeCell ref="A26:I26"/>
    <mergeCell ref="A27:I27"/>
    <mergeCell ref="A28:I28"/>
    <mergeCell ref="G3:I3"/>
    <mergeCell ref="A12:I12"/>
    <mergeCell ref="A15:I15"/>
    <mergeCell ref="A18:I18"/>
    <mergeCell ref="D20:F20"/>
  </mergeCells>
  <phoneticPr fontId="1"/>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8C04-11B5-49D8-9A82-FAF25EEF7AED}">
  <sheetPr>
    <tabColor theme="1"/>
  </sheetPr>
  <dimension ref="A1"/>
  <sheetViews>
    <sheetView workbookViewId="0">
      <selection activeCell="N18" sqref="N18"/>
    </sheetView>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9</vt:i4>
      </vt:variant>
    </vt:vector>
  </HeadingPairs>
  <TitlesOfParts>
    <vt:vector size="30" baseType="lpstr">
      <vt:lpstr>提出前チェックシート</vt:lpstr>
      <vt:lpstr>データシート</vt:lpstr>
      <vt:lpstr>交付申請</vt:lpstr>
      <vt:lpstr>様式１（交付申請書）</vt:lpstr>
      <vt:lpstr>様式１別紙１（補助対象中小企業等確認書）</vt:lpstr>
      <vt:lpstr>様式１別紙２事業計画書</vt:lpstr>
      <vt:lpstr>様式１別紙３（誓約書）</vt:lpstr>
      <vt:lpstr>交付決定通知書</vt:lpstr>
      <vt:lpstr>②変更申請</vt:lpstr>
      <vt:lpstr>様式２（交付決定変更申請書）</vt:lpstr>
      <vt:lpstr>様式２別紙１</vt:lpstr>
      <vt:lpstr>変更承認通知</vt:lpstr>
      <vt:lpstr>③廃止</vt:lpstr>
      <vt:lpstr>様式３廃止申請書</vt:lpstr>
      <vt:lpstr>中止（廃止）承認通知</vt:lpstr>
      <vt:lpstr>④実績報告</vt:lpstr>
      <vt:lpstr>様式４（実績報告書）</vt:lpstr>
      <vt:lpstr>様式４別紙１</vt:lpstr>
      <vt:lpstr>⑤交付請求</vt:lpstr>
      <vt:lpstr>様式５（交付請求書）</vt:lpstr>
      <vt:lpstr>リスト</vt:lpstr>
      <vt:lpstr>'様式１（交付申請書）'!_Hlk156816574</vt:lpstr>
      <vt:lpstr>'様式５（交付請求書）'!_Hlk156816574</vt:lpstr>
      <vt:lpstr>提出前チェックシート!Print_Area</vt:lpstr>
      <vt:lpstr>'様式１（交付申請書）'!Print_Area</vt:lpstr>
      <vt:lpstr>'様式１別紙１（補助対象中小企業等確認書）'!Print_Area</vt:lpstr>
      <vt:lpstr>様式１別紙２事業計画書!Print_Area</vt:lpstr>
      <vt:lpstr>'様式１別紙３（誓約書）'!Print_Area</vt:lpstr>
      <vt:lpstr>'様式４（実績報告書）'!Print_Area</vt:lpstr>
      <vt:lpstr>'様式５（交付請求書）'!Print_Area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佐藤 寛哲</cp:lastModifiedBy>
  <cp:lastPrinted>2025-07-09T00:45:53Z</cp:lastPrinted>
  <dcterms:created xsi:type="dcterms:W3CDTF">2024-01-17T06:10:32Z</dcterms:created>
  <dcterms:modified xsi:type="dcterms:W3CDTF">2025-07-14T07:08:54Z</dcterms:modified>
</cp:coreProperties>
</file>