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drawings/drawing3.xml" ContentType="application/vnd.openxmlformats-officedocument.drawing+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4.xml" ContentType="application/vnd.openxmlformats-officedocument.drawing+xml"/>
  <Override PartName="/xl/ctrlProps/ctrlProp31.xml" ContentType="application/vnd.ms-excel.controlproperties+xml"/>
  <Override PartName="/xl/drawings/drawing5.xml" ContentType="application/vnd.openxmlformats-officedocument.drawing+xml"/>
  <Override PartName="/xl/ctrlProps/ctrlProp32.xml" ContentType="application/vnd.ms-excel.controlpropertie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codeName="ThisWorkbook"/>
  <mc:AlternateContent xmlns:mc="http://schemas.openxmlformats.org/markup-compatibility/2006">
    <mc:Choice Requires="x15">
      <x15ac:absPath xmlns:x15ac="http://schemas.microsoft.com/office/spreadsheetml/2010/11/ac" url="C:\Users\sa-suzuki\Desktop\"/>
    </mc:Choice>
  </mc:AlternateContent>
  <xr:revisionPtr revIDLastSave="0" documentId="13_ncr:1_{733DD708-CB58-46F7-9537-3DC7244012A2}" xr6:coauthVersionLast="47" xr6:coauthVersionMax="47" xr10:uidLastSave="{00000000-0000-0000-0000-000000000000}"/>
  <bookViews>
    <workbookView xWindow="-98" yWindow="-98" windowWidth="28996" windowHeight="15675" tabRatio="862" xr2:uid="{00000000-000D-0000-FFFF-FFFF00000000}"/>
  </bookViews>
  <sheets>
    <sheet name="記入につきまして" sheetId="20" r:id="rId1"/>
    <sheet name="１-1要請書" sheetId="15" r:id="rId2"/>
    <sheet name="1_別紙アンケート" sheetId="26" r:id="rId3"/>
    <sheet name="参考)補助金について" sheetId="23" r:id="rId4"/>
    <sheet name="２同意書" sheetId="5" r:id="rId5"/>
    <sheet name="3_1エネルギー使用状況(使用量)" sheetId="14" r:id="rId6"/>
    <sheet name="3_2エネルギー使用状況 (設備) " sheetId="21" r:id="rId7"/>
    <sheet name="12_宣言書" sheetId="27" r:id="rId8"/>
    <sheet name="15_取下げ" sheetId="30" r:id="rId9"/>
    <sheet name="入力用" sheetId="18" state="hidden" r:id="rId10"/>
    <sheet name="Sheet1" sheetId="24" state="hidden" r:id="rId11"/>
  </sheets>
  <definedNames>
    <definedName name="_xlnm.Print_Area" localSheetId="2">'1_別紙アンケート'!$A$1:$R$53</definedName>
    <definedName name="_xlnm.Print_Area" localSheetId="1">'１-1要請書'!$A$1:$W$40</definedName>
    <definedName name="_xlnm.Print_Area" localSheetId="7">'12_宣言書'!$A$1:$K$36</definedName>
    <definedName name="_xlnm.Print_Area" localSheetId="8">'15_取下げ'!$A$1:$AG$33</definedName>
    <definedName name="_xlnm.Print_Area" localSheetId="4">'２同意書'!$A$1:$F$28</definedName>
    <definedName name="_xlnm.Print_Area" localSheetId="5">'3_1エネルギー使用状況(使用量)'!$A$1:$O$48</definedName>
    <definedName name="_xlnm.Print_Area" localSheetId="6">'3_2エネルギー使用状況 (設備) '!$A$1:$G$29</definedName>
    <definedName name="_xlnm.Print_Area" localSheetId="3">'参考)補助金について'!$A$1:$R$25</definedName>
    <definedName name="運用改善">#REF!</definedName>
    <definedName name="漁業" localSheetId="7">#REF!</definedName>
    <definedName name="漁業">#REF!</definedName>
    <definedName name="業種">#REF!</definedName>
    <definedName name="設備更新・導入">#REF!</definedName>
    <definedName name="大分類" localSheetId="7">#REF!</definedName>
    <definedName name="大分類">#REF!</definedName>
    <definedName name="燃料名1">#REF!</definedName>
    <definedName name="燃料名2" localSheetId="7">#REF!</definedName>
    <definedName name="燃料名2" localSheetId="5">'3_1エネルギー使用状況(使用量)'!$AZ$7:$BD$33</definedName>
    <definedName name="燃料名2" localSheetId="6">'3_2エネルギー使用状況 (設備) '!$AX$14:$BB$44</definedName>
    <definedName name="燃料名2">#REF!</definedName>
    <definedName name="農業・林業" localSheetId="7">#REF!</definedName>
    <definedName name="農業・林業">#REF!</definedName>
    <definedName name="用途">#REF!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5" l="1"/>
  <c r="E27" i="5"/>
  <c r="E23" i="5"/>
  <c r="E25" i="5"/>
  <c r="H11" i="14" l="1"/>
  <c r="N24" i="14"/>
  <c r="M24" i="14"/>
  <c r="L24" i="14"/>
  <c r="K24" i="14"/>
  <c r="X37" i="14"/>
  <c r="X36" i="14"/>
  <c r="X35" i="14"/>
  <c r="X34" i="14"/>
  <c r="X33" i="14"/>
  <c r="X32" i="14"/>
  <c r="X30" i="14"/>
  <c r="X29" i="14"/>
  <c r="X28" i="14"/>
  <c r="X27" i="14"/>
  <c r="L2" i="26" l="1"/>
  <c r="F2" i="21" l="1"/>
  <c r="C2" i="18"/>
  <c r="D2" i="18"/>
  <c r="K37" i="14"/>
  <c r="K39" i="14" l="1"/>
  <c r="K38" i="14"/>
  <c r="L2" i="18"/>
  <c r="H2" i="18"/>
  <c r="O2" i="18"/>
  <c r="N2" i="18"/>
  <c r="M2" i="18"/>
  <c r="K2" i="18"/>
  <c r="J2" i="18"/>
  <c r="I2" i="18"/>
  <c r="G2" i="18"/>
  <c r="F2" i="18"/>
  <c r="E2" i="18"/>
  <c r="B2" i="18"/>
  <c r="A2" i="18"/>
  <c r="J2" i="14"/>
  <c r="J26" i="14"/>
  <c r="J27" i="14"/>
  <c r="J28" i="14"/>
  <c r="J29" i="14"/>
  <c r="J30" i="14"/>
  <c r="J31" i="14"/>
  <c r="J32" i="14"/>
  <c r="J33" i="14"/>
  <c r="J34" i="14"/>
  <c r="J35" i="14"/>
  <c r="J36" i="14"/>
  <c r="J25" i="14"/>
  <c r="I37" i="14"/>
  <c r="I39" i="14" s="1"/>
  <c r="H37" i="14"/>
  <c r="H39" i="14" s="1"/>
  <c r="J37" i="14" l="1"/>
  <c r="J39" i="14" s="1"/>
  <c r="H38" i="14"/>
  <c r="I38" i="14"/>
  <c r="J38" i="14" l="1"/>
  <c r="D37" i="14" l="1"/>
  <c r="O37" i="14"/>
  <c r="N37" i="14"/>
  <c r="M37" i="14"/>
  <c r="L37" i="14"/>
  <c r="F37" i="14"/>
  <c r="C26" i="14"/>
  <c r="B26" i="14" s="1"/>
  <c r="M39" i="14" l="1"/>
  <c r="M38" i="14"/>
  <c r="L39" i="14"/>
  <c r="L38" i="14"/>
  <c r="N39" i="14"/>
  <c r="N38" i="14"/>
  <c r="D38" i="14"/>
  <c r="D39" i="14"/>
  <c r="F39" i="14"/>
  <c r="F38" i="14"/>
  <c r="C27" i="14"/>
  <c r="L41" i="14" l="1"/>
  <c r="P2" i="18" s="1"/>
  <c r="F41" i="14"/>
  <c r="C28" i="14"/>
  <c r="B28" i="14" s="1"/>
  <c r="B27" i="14"/>
  <c r="C29" i="14" l="1"/>
  <c r="B29" i="14" s="1"/>
  <c r="C30" i="14" l="1"/>
  <c r="C31" i="14" l="1"/>
  <c r="B30" i="14"/>
  <c r="C32" i="14" l="1"/>
  <c r="B32" i="14" s="1"/>
  <c r="B31" i="14"/>
  <c r="C33" i="14" l="1"/>
  <c r="B33" i="14" s="1"/>
  <c r="C34" i="14" l="1"/>
  <c r="B34" i="14"/>
  <c r="C35" i="14" l="1"/>
  <c r="B35" i="14" s="1"/>
  <c r="C36" i="14" l="1"/>
  <c r="B36" i="14" s="1"/>
</calcChain>
</file>

<file path=xl/sharedStrings.xml><?xml version="1.0" encoding="utf-8"?>
<sst xmlns="http://schemas.openxmlformats.org/spreadsheetml/2006/main" count="478" uniqueCount="377">
  <si>
    <t>資本金</t>
    <rPh sb="0" eb="3">
      <t>シホンキン</t>
    </rPh>
    <phoneticPr fontId="1"/>
  </si>
  <si>
    <t>担当者</t>
    <rPh sb="0" eb="3">
      <t>タントウシャ</t>
    </rPh>
    <phoneticPr fontId="1"/>
  </si>
  <si>
    <t>役職</t>
    <rPh sb="0" eb="2">
      <t>ヤクショク</t>
    </rPh>
    <phoneticPr fontId="1"/>
  </si>
  <si>
    <t xml:space="preserve"> </t>
    <phoneticPr fontId="1"/>
  </si>
  <si>
    <t>その他：</t>
    <rPh sb="2" eb="3">
      <t>タ</t>
    </rPh>
    <phoneticPr fontId="1"/>
  </si>
  <si>
    <t>公益財団法人　滋賀県産業支援プラザ理事長　様</t>
    <rPh sb="0" eb="6">
      <t>コウエキザイダンホウジン</t>
    </rPh>
    <rPh sb="7" eb="14">
      <t>シガケンサンギョウシエン</t>
    </rPh>
    <rPh sb="17" eb="20">
      <t>リジチョウ</t>
    </rPh>
    <rPh sb="21" eb="22">
      <t>サマ</t>
    </rPh>
    <phoneticPr fontId="1"/>
  </si>
  <si>
    <t>※月/日を入力すれば年は自動的に入力されます</t>
    <rPh sb="1" eb="2">
      <t>ツキ</t>
    </rPh>
    <rPh sb="3" eb="4">
      <t>ヒ</t>
    </rPh>
    <rPh sb="5" eb="7">
      <t>ニュウリョク</t>
    </rPh>
    <rPh sb="10" eb="11">
      <t>ネン</t>
    </rPh>
    <rPh sb="12" eb="15">
      <t>ジドウテキ</t>
    </rPh>
    <rPh sb="16" eb="18">
      <t>ニュウリョク</t>
    </rPh>
    <phoneticPr fontId="1"/>
  </si>
  <si>
    <t>省エネ診断支援専門家派遣事業にかかる同意書</t>
    <rPh sb="0" eb="1">
      <t>ショウ</t>
    </rPh>
    <rPh sb="3" eb="5">
      <t>シンダン</t>
    </rPh>
    <rPh sb="5" eb="7">
      <t>シエン</t>
    </rPh>
    <rPh sb="7" eb="10">
      <t>センモンカ</t>
    </rPh>
    <rPh sb="10" eb="12">
      <t>ハケン</t>
    </rPh>
    <rPh sb="12" eb="14">
      <t>ジギョウ</t>
    </rPh>
    <rPh sb="18" eb="21">
      <t>ドウイショ</t>
    </rPh>
    <phoneticPr fontId="1"/>
  </si>
  <si>
    <t>中小企業者等の名称</t>
    <rPh sb="0" eb="5">
      <t>チュウショウキギョウシャ</t>
    </rPh>
    <rPh sb="5" eb="6">
      <t>ナド</t>
    </rPh>
    <rPh sb="7" eb="9">
      <t>メイショウ</t>
    </rPh>
    <phoneticPr fontId="1"/>
  </si>
  <si>
    <t>１．</t>
    <phoneticPr fontId="1"/>
  </si>
  <si>
    <t>３．</t>
  </si>
  <si>
    <t>４．</t>
  </si>
  <si>
    <t>２．</t>
    <phoneticPr fontId="1"/>
  </si>
  <si>
    <t>当事業でおこなう省エネ診断は、ＣＯ₂ネットゼロ社会づくりに向けた計画的な節電、省エネ行動を行う中小企業者等に対して適切な診断・助言を行うことにより問題の解決を図るものであること。</t>
    <phoneticPr fontId="1"/>
  </si>
  <si>
    <t>専門家からの省エネ診断報告書等により助言を受けた投資・改善活動の実施の意思決定については、中小企業者等の責任において行うこと。</t>
    <phoneticPr fontId="1"/>
  </si>
  <si>
    <t>合計</t>
    <rPh sb="0" eb="2">
      <t>ゴウケイ</t>
    </rPh>
    <phoneticPr fontId="4"/>
  </si>
  <si>
    <t xml:space="preserve"> 契約種別</t>
    <rPh sb="1" eb="2">
      <t>チギリ</t>
    </rPh>
    <rPh sb="2" eb="3">
      <t>ヤク</t>
    </rPh>
    <rPh sb="3" eb="4">
      <t>シュ</t>
    </rPh>
    <rPh sb="4" eb="5">
      <t>ベツ</t>
    </rPh>
    <phoneticPr fontId="4"/>
  </si>
  <si>
    <t>kW</t>
    <phoneticPr fontId="4"/>
  </si>
  <si>
    <t>(2)　エネルギー使用状況</t>
    <rPh sb="9" eb="11">
      <t>シヨウ</t>
    </rPh>
    <rPh sb="11" eb="13">
      <t>ジョウキョウ</t>
    </rPh>
    <phoneticPr fontId="4"/>
  </si>
  <si>
    <t>（記入方法）</t>
    <rPh sb="1" eb="3">
      <t>キニュウ</t>
    </rPh>
    <rPh sb="3" eb="5">
      <t>ホウホウ</t>
    </rPh>
    <phoneticPr fontId="4"/>
  </si>
  <si>
    <t>(注)　検針表や料金請求書は使用月が2ヶ月にわたりますので、エネルギー使用日数の多い月を該当月としてください。</t>
    <phoneticPr fontId="4"/>
  </si>
  <si>
    <t>電力量</t>
    <rPh sb="0" eb="2">
      <t>デンリョク</t>
    </rPh>
    <rPh sb="2" eb="3">
      <t>リョウ</t>
    </rPh>
    <phoneticPr fontId="4"/>
  </si>
  <si>
    <t>年</t>
    <rPh sb="0" eb="1">
      <t>ネン</t>
    </rPh>
    <phoneticPr fontId="4"/>
  </si>
  <si>
    <t>月</t>
    <rPh sb="0" eb="1">
      <t>ツキ</t>
    </rPh>
    <phoneticPr fontId="4"/>
  </si>
  <si>
    <t>kWh</t>
    <phoneticPr fontId="4"/>
  </si>
  <si>
    <t>㎥</t>
    <phoneticPr fontId="4"/>
  </si>
  <si>
    <t>－</t>
    <phoneticPr fontId="4"/>
  </si>
  <si>
    <t>原油(kL)</t>
    <phoneticPr fontId="4"/>
  </si>
  <si>
    <t>電話番号</t>
    <rPh sb="0" eb="4">
      <t>デンワバンゴウ</t>
    </rPh>
    <phoneticPr fontId="1"/>
  </si>
  <si>
    <t>出資者名称</t>
    <rPh sb="0" eb="3">
      <t>シュッシシャ</t>
    </rPh>
    <rPh sb="3" eb="5">
      <t>メイショウ</t>
    </rPh>
    <phoneticPr fontId="1"/>
  </si>
  <si>
    <t>出資額</t>
    <rPh sb="0" eb="3">
      <t>シュッシガク</t>
    </rPh>
    <phoneticPr fontId="1"/>
  </si>
  <si>
    <t>A．エネルギー使用状況見直しのため</t>
    <phoneticPr fontId="1"/>
  </si>
  <si>
    <t>B．取引先等からの要請</t>
    <phoneticPr fontId="1"/>
  </si>
  <si>
    <t>C．設備導入を行うため（確定）</t>
    <rPh sb="2" eb="4">
      <t>セツビ</t>
    </rPh>
    <rPh sb="4" eb="6">
      <t>ドウニュウ</t>
    </rPh>
    <rPh sb="7" eb="8">
      <t>オコナ</t>
    </rPh>
    <rPh sb="12" eb="14">
      <t>カクテイ</t>
    </rPh>
    <phoneticPr fontId="1"/>
  </si>
  <si>
    <t>D．設備導入を行うため（検討中）</t>
    <rPh sb="2" eb="6">
      <t>セツビドウニュウ</t>
    </rPh>
    <rPh sb="7" eb="8">
      <t>オコナ</t>
    </rPh>
    <rPh sb="12" eb="15">
      <t>ケントウチュウ</t>
    </rPh>
    <phoneticPr fontId="1"/>
  </si>
  <si>
    <t>例）4月1日　→　4/1</t>
    <rPh sb="0" eb="1">
      <t>レイ</t>
    </rPh>
    <rPh sb="3" eb="4">
      <t>ガツ</t>
    </rPh>
    <rPh sb="5" eb="6">
      <t>ニチ</t>
    </rPh>
    <phoneticPr fontId="1"/>
  </si>
  <si>
    <t>事業者名：</t>
    <rPh sb="0" eb="3">
      <t>ジギョウシャ</t>
    </rPh>
    <rPh sb="3" eb="4">
      <t>メイ</t>
    </rPh>
    <phoneticPr fontId="1"/>
  </si>
  <si>
    <t>書類送付先</t>
    <rPh sb="0" eb="2">
      <t>ショルイ</t>
    </rPh>
    <rPh sb="2" eb="5">
      <t>ソウフサキ</t>
    </rPh>
    <phoneticPr fontId="1"/>
  </si>
  <si>
    <t>エネルギー
換算</t>
    <rPh sb="6" eb="8">
      <t>カンサン</t>
    </rPh>
    <phoneticPr fontId="27"/>
  </si>
  <si>
    <t>ガソリン</t>
    <phoneticPr fontId="27"/>
  </si>
  <si>
    <t>灯油</t>
    <rPh sb="0" eb="2">
      <t>トウユ</t>
    </rPh>
    <phoneticPr fontId="27"/>
  </si>
  <si>
    <t>軽油</t>
    <rPh sb="0" eb="2">
      <t>ケイユ</t>
    </rPh>
    <phoneticPr fontId="27"/>
  </si>
  <si>
    <t>A重油</t>
    <rPh sb="1" eb="3">
      <t>ジュウユ</t>
    </rPh>
    <phoneticPr fontId="27"/>
  </si>
  <si>
    <t>t</t>
    <phoneticPr fontId="27"/>
  </si>
  <si>
    <t>熱量(GJ)</t>
    <rPh sb="0" eb="2">
      <t>ネツリョウ</t>
    </rPh>
    <phoneticPr fontId="1"/>
  </si>
  <si>
    <t>単位</t>
    <rPh sb="0" eb="2">
      <t>タンイ</t>
    </rPh>
    <phoneticPr fontId="1"/>
  </si>
  <si>
    <t>GJ</t>
    <phoneticPr fontId="1"/>
  </si>
  <si>
    <t>LNG</t>
    <phoneticPr fontId="27"/>
  </si>
  <si>
    <t>都市ガス</t>
    <rPh sb="0" eb="2">
      <t>トシ</t>
    </rPh>
    <phoneticPr fontId="27"/>
  </si>
  <si>
    <r>
      <t xml:space="preserve">電気 </t>
    </r>
    <r>
      <rPr>
        <sz val="8"/>
        <rFont val="Yu Gothic"/>
        <family val="3"/>
        <charset val="128"/>
        <scheme val="minor"/>
      </rPr>
      <t>関西電力(基礎)</t>
    </r>
    <rPh sb="0" eb="2">
      <t>デンキ</t>
    </rPh>
    <phoneticPr fontId="27"/>
  </si>
  <si>
    <t>熱量換算：</t>
    <rPh sb="0" eb="2">
      <t>ネツリョウ</t>
    </rPh>
    <rPh sb="2" eb="4">
      <t>カンザン</t>
    </rPh>
    <phoneticPr fontId="1"/>
  </si>
  <si>
    <t>原油換算：</t>
    <rPh sb="0" eb="4">
      <t>ゲンユカンザン</t>
    </rPh>
    <phoneticPr fontId="1"/>
  </si>
  <si>
    <t>ｋL</t>
    <phoneticPr fontId="1"/>
  </si>
  <si>
    <r>
      <t>熱量</t>
    </r>
    <r>
      <rPr>
        <b/>
        <sz val="12"/>
        <rFont val="Yu Gothic"/>
        <family val="3"/>
        <charset val="128"/>
        <scheme val="minor"/>
      </rPr>
      <t>[GJ]</t>
    </r>
    <rPh sb="0" eb="2">
      <t>ネツリョウ</t>
    </rPh>
    <phoneticPr fontId="27"/>
  </si>
  <si>
    <r>
      <t>原油</t>
    </r>
    <r>
      <rPr>
        <b/>
        <sz val="12"/>
        <rFont val="Yu Gothic"/>
        <family val="3"/>
        <charset val="128"/>
        <scheme val="minor"/>
      </rPr>
      <t>[kL]</t>
    </r>
    <rPh sb="0" eb="2">
      <t>ゲンユ</t>
    </rPh>
    <phoneticPr fontId="27"/>
  </si>
  <si>
    <t>kg</t>
    <phoneticPr fontId="27"/>
  </si>
  <si>
    <t>㎥</t>
    <phoneticPr fontId="27"/>
  </si>
  <si>
    <r>
      <t>(1)　電力契約</t>
    </r>
    <r>
      <rPr>
        <b/>
        <sz val="12"/>
        <color indexed="10"/>
        <rFont val="ＭＳ Ｐゴシック"/>
        <family val="3"/>
        <charset val="128"/>
      </rPr>
      <t/>
    </r>
    <rPh sb="4" eb="6">
      <t>デンリョク</t>
    </rPh>
    <rPh sb="6" eb="8">
      <t>ケイヤク</t>
    </rPh>
    <phoneticPr fontId="4"/>
  </si>
  <si>
    <t>貴事業所における直近１年分もしくは前年分の数値を記入してください。</t>
    <rPh sb="0" eb="1">
      <t>キ</t>
    </rPh>
    <rPh sb="1" eb="4">
      <t>ジギョウショ</t>
    </rPh>
    <rPh sb="8" eb="10">
      <t>チョッキン</t>
    </rPh>
    <rPh sb="11" eb="13">
      <t>ネンブン</t>
    </rPh>
    <phoneticPr fontId="4"/>
  </si>
  <si>
    <t>①電力：　各電力会社の「電気ご使用量のお知らせ」に記載されている各月の電気の使用量</t>
    <rPh sb="1" eb="3">
      <t>デンリョク</t>
    </rPh>
    <rPh sb="5" eb="6">
      <t>カク</t>
    </rPh>
    <rPh sb="6" eb="8">
      <t>デンリョク</t>
    </rPh>
    <rPh sb="8" eb="10">
      <t>カイシャ</t>
    </rPh>
    <rPh sb="12" eb="14">
      <t>デンキ</t>
    </rPh>
    <rPh sb="15" eb="18">
      <t>シヨウリョウ</t>
    </rPh>
    <rPh sb="20" eb="21">
      <t>シ</t>
    </rPh>
    <rPh sb="25" eb="27">
      <t>キサイ</t>
    </rPh>
    <rPh sb="32" eb="34">
      <t>カクツキ</t>
    </rPh>
    <rPh sb="35" eb="37">
      <t>デンキ</t>
    </rPh>
    <rPh sb="38" eb="41">
      <t>シヨウリョウ</t>
    </rPh>
    <phoneticPr fontId="4"/>
  </si>
  <si>
    <t>②都市ガス：　各ガス会社の検針票「検針結果のお知らせ」等に記載されている各月のガス使用量</t>
    <rPh sb="1" eb="3">
      <t>トシ</t>
    </rPh>
    <rPh sb="7" eb="8">
      <t>カク</t>
    </rPh>
    <rPh sb="10" eb="12">
      <t>カイシャ</t>
    </rPh>
    <rPh sb="13" eb="16">
      <t>ケンシンヒョウ</t>
    </rPh>
    <rPh sb="17" eb="19">
      <t>ケンシン</t>
    </rPh>
    <rPh sb="19" eb="21">
      <t>ケッカ</t>
    </rPh>
    <rPh sb="23" eb="24">
      <t>シ</t>
    </rPh>
    <rPh sb="27" eb="28">
      <t>ナド</t>
    </rPh>
    <rPh sb="29" eb="31">
      <t>キサイ</t>
    </rPh>
    <rPh sb="36" eb="38">
      <t>カクツキ</t>
    </rPh>
    <rPh sb="41" eb="44">
      <t>シヨウリョウ</t>
    </rPh>
    <phoneticPr fontId="4"/>
  </si>
  <si>
    <t>③LPG、灯油、重油、ガソリン等は、請求書、支払伝票などの各月の使用量</t>
    <rPh sb="5" eb="7">
      <t>トウユ</t>
    </rPh>
    <rPh sb="8" eb="10">
      <t>ジュウユ</t>
    </rPh>
    <rPh sb="15" eb="16">
      <t>トウ</t>
    </rPh>
    <rPh sb="18" eb="21">
      <t>セイキュウショ</t>
    </rPh>
    <rPh sb="22" eb="24">
      <t>シハライ</t>
    </rPh>
    <rPh sb="24" eb="26">
      <t>デンピョウ</t>
    </rPh>
    <rPh sb="29" eb="31">
      <t>カクツキ</t>
    </rPh>
    <rPh sb="32" eb="34">
      <t>シヨウ</t>
    </rPh>
    <rPh sb="34" eb="35">
      <t>リョウ</t>
    </rPh>
    <phoneticPr fontId="4"/>
  </si>
  <si>
    <r>
      <t xml:space="preserve">LPG
 </t>
    </r>
    <r>
      <rPr>
        <sz val="8"/>
        <rFont val="Yu Gothic"/>
        <family val="3"/>
        <charset val="128"/>
        <scheme val="minor"/>
      </rPr>
      <t>(kg表記)</t>
    </r>
    <rPh sb="8" eb="10">
      <t>ヒョウキ</t>
    </rPh>
    <phoneticPr fontId="27"/>
  </si>
  <si>
    <r>
      <t xml:space="preserve">LPG
 </t>
    </r>
    <r>
      <rPr>
        <sz val="8"/>
        <rFont val="Yu Gothic"/>
        <family val="3"/>
        <charset val="128"/>
        <scheme val="minor"/>
      </rPr>
      <t>(t表記)</t>
    </r>
    <rPh sb="7" eb="9">
      <t>ヒョウキ</t>
    </rPh>
    <phoneticPr fontId="27"/>
  </si>
  <si>
    <r>
      <t xml:space="preserve">LPG
 </t>
    </r>
    <r>
      <rPr>
        <sz val="8"/>
        <rFont val="Yu Gothic"/>
        <family val="3"/>
        <charset val="128"/>
        <scheme val="minor"/>
      </rPr>
      <t>(㎥表記)</t>
    </r>
    <rPh sb="7" eb="9">
      <t>ヒョウキ</t>
    </rPh>
    <phoneticPr fontId="27"/>
  </si>
  <si>
    <t>上水道</t>
    <rPh sb="0" eb="3">
      <t>ジョウスイドウ</t>
    </rPh>
    <phoneticPr fontId="4"/>
  </si>
  <si>
    <t xml:space="preserve"> 電力会社</t>
    <rPh sb="1" eb="2">
      <t>デン</t>
    </rPh>
    <rPh sb="2" eb="3">
      <t>チカラ</t>
    </rPh>
    <rPh sb="3" eb="4">
      <t>カイ</t>
    </rPh>
    <rPh sb="4" eb="5">
      <t>シャ</t>
    </rPh>
    <phoneticPr fontId="4"/>
  </si>
  <si>
    <t xml:space="preserve"> 契約１ </t>
    <rPh sb="1" eb="2">
      <t>チギリ</t>
    </rPh>
    <rPh sb="2" eb="3">
      <t>ヤク</t>
    </rPh>
    <phoneticPr fontId="4"/>
  </si>
  <si>
    <t xml:space="preserve"> 契約2  (契約が2つ以上の場合)</t>
    <rPh sb="1" eb="2">
      <t>チギリ</t>
    </rPh>
    <rPh sb="2" eb="3">
      <t>ヤク</t>
    </rPh>
    <rPh sb="7" eb="9">
      <t>ケイヤク</t>
    </rPh>
    <rPh sb="12" eb="14">
      <t>イジョウ</t>
    </rPh>
    <rPh sb="15" eb="17">
      <t>バアイ</t>
    </rPh>
    <phoneticPr fontId="4"/>
  </si>
  <si>
    <t>※2  電力契約が３つ以上ある場合は、別紙で添付いただくか、合算して記載してください。</t>
    <rPh sb="11" eb="13">
      <t>イジョウ</t>
    </rPh>
    <rPh sb="19" eb="21">
      <t>ベッシ</t>
    </rPh>
    <rPh sb="22" eb="24">
      <t>テンプ</t>
    </rPh>
    <rPh sb="30" eb="32">
      <t>ガッサン</t>
    </rPh>
    <phoneticPr fontId="4"/>
  </si>
  <si>
    <t>※1  年月の一番上の欄(黄色の欄)には、記載する期間のうち一番最初の年月を入力してください。</t>
    <rPh sb="4" eb="5">
      <t>ネン</t>
    </rPh>
    <rPh sb="5" eb="6">
      <t>ツキ</t>
    </rPh>
    <rPh sb="7" eb="9">
      <t>イチバン</t>
    </rPh>
    <rPh sb="9" eb="10">
      <t>ウエ</t>
    </rPh>
    <rPh sb="11" eb="12">
      <t>ラン</t>
    </rPh>
    <rPh sb="13" eb="15">
      <t>キイロ</t>
    </rPh>
    <rPh sb="16" eb="17">
      <t>ラン</t>
    </rPh>
    <rPh sb="21" eb="23">
      <t>キサイ</t>
    </rPh>
    <rPh sb="25" eb="27">
      <t>キカン</t>
    </rPh>
    <rPh sb="30" eb="32">
      <t>イチバン</t>
    </rPh>
    <rPh sb="32" eb="34">
      <t>サイショ</t>
    </rPh>
    <rPh sb="35" eb="37">
      <t>ネンゲツ</t>
    </rPh>
    <rPh sb="38" eb="40">
      <t>ニュウリョク</t>
    </rPh>
    <phoneticPr fontId="4"/>
  </si>
  <si>
    <t>事業内容</t>
    <rPh sb="0" eb="4">
      <t>ジギョウナイヨウ</t>
    </rPh>
    <phoneticPr fontId="1"/>
  </si>
  <si>
    <t>事業者情報</t>
    <rPh sb="0" eb="3">
      <t>ジギョウシャ</t>
    </rPh>
    <rPh sb="3" eb="5">
      <t>ジョウホウ</t>
    </rPh>
    <phoneticPr fontId="1"/>
  </si>
  <si>
    <t>本社所在地</t>
    <rPh sb="0" eb="2">
      <t>ホンシャ</t>
    </rPh>
    <rPh sb="2" eb="5">
      <t>ショザイチ</t>
    </rPh>
    <phoneticPr fontId="1"/>
  </si>
  <si>
    <t>事業所</t>
    <rPh sb="0" eb="3">
      <t>ジギョウショ</t>
    </rPh>
    <phoneticPr fontId="1"/>
  </si>
  <si>
    <t>事業者名称</t>
    <rPh sb="0" eb="3">
      <t>ジギョウモノ</t>
    </rPh>
    <rPh sb="3" eb="5">
      <t>メイショウ</t>
    </rPh>
    <phoneticPr fontId="1"/>
  </si>
  <si>
    <t>電話番号</t>
    <rPh sb="0" eb="4">
      <t>デンワバンゴウ</t>
    </rPh>
    <phoneticPr fontId="1"/>
  </si>
  <si>
    <t>従業員数</t>
    <rPh sb="0" eb="4">
      <t>ジュウギョウインスウ</t>
    </rPh>
    <phoneticPr fontId="1"/>
  </si>
  <si>
    <t>事業所在地</t>
    <rPh sb="0" eb="2">
      <t>ジギョウ</t>
    </rPh>
    <rPh sb="2" eb="5">
      <t>ショザイチ</t>
    </rPh>
    <phoneticPr fontId="1"/>
  </si>
  <si>
    <t>事業所名</t>
    <rPh sb="0" eb="4">
      <t>ジギョウショメイ</t>
    </rPh>
    <phoneticPr fontId="1"/>
  </si>
  <si>
    <t>氏名</t>
    <rPh sb="0" eb="2">
      <t>シメイ</t>
    </rPh>
    <phoneticPr fontId="1"/>
  </si>
  <si>
    <t>メール</t>
    <phoneticPr fontId="1"/>
  </si>
  <si>
    <t>１：</t>
    <phoneticPr fontId="1"/>
  </si>
  <si>
    <t>２：</t>
  </si>
  <si>
    <t>３：</t>
  </si>
  <si>
    <t>・</t>
    <phoneticPr fontId="1"/>
  </si>
  <si>
    <t>省エネ診断の目的</t>
    <phoneticPr fontId="1"/>
  </si>
  <si>
    <t>※選択肢以外の目的があれば「その他」の欄に記入してください。</t>
    <rPh sb="1" eb="6">
      <t>センタクシイガイ</t>
    </rPh>
    <rPh sb="7" eb="9">
      <t>モクテキ</t>
    </rPh>
    <rPh sb="16" eb="17">
      <t>タ</t>
    </rPh>
    <rPh sb="19" eb="20">
      <t>ラン</t>
    </rPh>
    <rPh sb="21" eb="23">
      <t>キニュウ</t>
    </rPh>
    <phoneticPr fontId="1"/>
  </si>
  <si>
    <t>※上記、本社以外の診断を希望する場合のみ</t>
  </si>
  <si>
    <t>事業者</t>
    <rPh sb="0" eb="3">
      <t>ジギョウシャ</t>
    </rPh>
    <phoneticPr fontId="1"/>
  </si>
  <si>
    <t>発電量</t>
    <rPh sb="0" eb="3">
      <t>ハツデンリョウ</t>
    </rPh>
    <phoneticPr fontId="1"/>
  </si>
  <si>
    <t>うち
売電量</t>
    <rPh sb="3" eb="5">
      <t>バイデン</t>
    </rPh>
    <rPh sb="5" eb="6">
      <t>リョウ</t>
    </rPh>
    <phoneticPr fontId="1"/>
  </si>
  <si>
    <t>使用
電力量
計</t>
    <rPh sb="0" eb="2">
      <t>シヨウ</t>
    </rPh>
    <rPh sb="3" eb="5">
      <t>デンリョク</t>
    </rPh>
    <rPh sb="5" eb="6">
      <t>リョウ</t>
    </rPh>
    <rPh sb="7" eb="8">
      <t>ケイ</t>
    </rPh>
    <phoneticPr fontId="1"/>
  </si>
  <si>
    <r>
      <t xml:space="preserve">年月
西暦
</t>
    </r>
    <r>
      <rPr>
        <sz val="9"/>
        <rFont val="ＭＳ Ｐ明朝"/>
        <family val="1"/>
        <charset val="128"/>
      </rPr>
      <t>（下2桁）</t>
    </r>
    <r>
      <rPr>
        <sz val="10"/>
        <rFont val="ＭＳ Ｐ明朝"/>
        <family val="1"/>
        <charset val="128"/>
      </rPr>
      <t xml:space="preserve">
</t>
    </r>
    <r>
      <rPr>
        <vertAlign val="superscript"/>
        <sz val="10"/>
        <rFont val="ＭＳ Ｐ明朝"/>
        <family val="1"/>
        <charset val="128"/>
      </rPr>
      <t>※1</t>
    </r>
    <rPh sb="0" eb="2">
      <t>ネンゲツ</t>
    </rPh>
    <rPh sb="4" eb="6">
      <t>セイレキ</t>
    </rPh>
    <rPh sb="8" eb="9">
      <t>シタ</t>
    </rPh>
    <rPh sb="10" eb="11">
      <t>ケタ</t>
    </rPh>
    <phoneticPr fontId="4"/>
  </si>
  <si>
    <r>
      <t>購入電力（契約1）</t>
    </r>
    <r>
      <rPr>
        <vertAlign val="superscript"/>
        <sz val="10"/>
        <rFont val="ＭＳ Ｐ明朝"/>
        <family val="1"/>
        <charset val="128"/>
      </rPr>
      <t>※２</t>
    </r>
    <rPh sb="0" eb="2">
      <t>コウニュウ</t>
    </rPh>
    <rPh sb="2" eb="4">
      <t>デンリョク</t>
    </rPh>
    <rPh sb="5" eb="7">
      <t>ケイヤク</t>
    </rPh>
    <phoneticPr fontId="4"/>
  </si>
  <si>
    <r>
      <t>購入電力（契約2）</t>
    </r>
    <r>
      <rPr>
        <vertAlign val="superscript"/>
        <sz val="10"/>
        <rFont val="ＭＳ Ｐ明朝"/>
        <family val="1"/>
        <charset val="128"/>
      </rPr>
      <t>※２</t>
    </r>
    <rPh sb="0" eb="2">
      <t>コウニュウ</t>
    </rPh>
    <rPh sb="2" eb="4">
      <t>デンリョク</t>
    </rPh>
    <rPh sb="5" eb="7">
      <t>ケイヤク</t>
    </rPh>
    <phoneticPr fontId="4"/>
  </si>
  <si>
    <t>出資者情報
（大企業からの出資がある場合は
右欄に記載して下さい）</t>
    <rPh sb="0" eb="3">
      <t>シュッシシャ</t>
    </rPh>
    <rPh sb="3" eb="5">
      <t>ジョウホウ</t>
    </rPh>
    <rPh sb="18" eb="20">
      <t>バアイ</t>
    </rPh>
    <phoneticPr fontId="1"/>
  </si>
  <si>
    <t>〒</t>
    <phoneticPr fontId="1"/>
  </si>
  <si>
    <t>人</t>
    <rPh sb="0" eb="1">
      <t>ニン</t>
    </rPh>
    <phoneticPr fontId="1"/>
  </si>
  <si>
    <t>百万円</t>
    <rPh sb="0" eb="3">
      <t>ヒャクマンエン</t>
    </rPh>
    <phoneticPr fontId="1"/>
  </si>
  <si>
    <r>
      <t>目的（</t>
    </r>
    <r>
      <rPr>
        <b/>
        <sz val="11"/>
        <color theme="1"/>
        <rFont val="Yu Gothic"/>
        <family val="3"/>
        <charset val="128"/>
        <scheme val="minor"/>
      </rPr>
      <t>優先度の高いものから１つ以上</t>
    </r>
    <r>
      <rPr>
        <sz val="11"/>
        <color theme="1"/>
        <rFont val="Yu Gothic"/>
        <family val="2"/>
        <scheme val="minor"/>
      </rPr>
      <t>選択）</t>
    </r>
    <rPh sb="0" eb="2">
      <t>モクテキ</t>
    </rPh>
    <phoneticPr fontId="1"/>
  </si>
  <si>
    <t>※3　高圧受電の契約をしている場合は、１か月の最大のデマンド値を入力してください。</t>
    <rPh sb="3" eb="5">
      <t>コウアツ</t>
    </rPh>
    <rPh sb="5" eb="7">
      <t>ジュデン</t>
    </rPh>
    <rPh sb="8" eb="10">
      <t>ケイヤク</t>
    </rPh>
    <rPh sb="15" eb="17">
      <t>バアイ</t>
    </rPh>
    <rPh sb="21" eb="22">
      <t>ゲツ</t>
    </rPh>
    <rPh sb="23" eb="25">
      <t>サイダイ</t>
    </rPh>
    <rPh sb="30" eb="31">
      <t>アタイ</t>
    </rPh>
    <rPh sb="32" eb="34">
      <t>ニュウリョク</t>
    </rPh>
    <phoneticPr fontId="4"/>
  </si>
  <si>
    <r>
      <t xml:space="preserve">最大
電力
</t>
    </r>
    <r>
      <rPr>
        <sz val="8"/>
        <rFont val="ＭＳ Ｐ明朝"/>
        <family val="1"/>
        <charset val="128"/>
      </rPr>
      <t>※3</t>
    </r>
    <rPh sb="0" eb="2">
      <t>サイダイ</t>
    </rPh>
    <rPh sb="3" eb="5">
      <t>デンリョク</t>
    </rPh>
    <phoneticPr fontId="4"/>
  </si>
  <si>
    <r>
      <t>発電電力</t>
    </r>
    <r>
      <rPr>
        <vertAlign val="superscript"/>
        <sz val="10"/>
        <rFont val="ＭＳ Ｐ明朝"/>
        <family val="1"/>
        <charset val="128"/>
      </rPr>
      <t>※4</t>
    </r>
    <rPh sb="0" eb="4">
      <t>ハツデンデンリョク</t>
    </rPh>
    <phoneticPr fontId="4"/>
  </si>
  <si>
    <t>※4　太陽光発電等、自家発電を行っている場合は記入してください。</t>
    <rPh sb="3" eb="6">
      <t>タイヨウコウ</t>
    </rPh>
    <rPh sb="6" eb="8">
      <t>ハツデン</t>
    </rPh>
    <rPh sb="8" eb="9">
      <t>ナド</t>
    </rPh>
    <rPh sb="10" eb="14">
      <t>ジカハツデン</t>
    </rPh>
    <rPh sb="15" eb="16">
      <t>オコナ</t>
    </rPh>
    <rPh sb="20" eb="22">
      <t>バアイ</t>
    </rPh>
    <rPh sb="23" eb="25">
      <t>キニュウ</t>
    </rPh>
    <phoneticPr fontId="4"/>
  </si>
  <si>
    <r>
      <t>ガス</t>
    </r>
    <r>
      <rPr>
        <vertAlign val="superscript"/>
        <sz val="10"/>
        <rFont val="ＭＳ Ｐ明朝"/>
        <family val="1"/>
        <charset val="128"/>
      </rPr>
      <t>※5</t>
    </r>
    <phoneticPr fontId="4"/>
  </si>
  <si>
    <r>
      <t>その他燃料</t>
    </r>
    <r>
      <rPr>
        <vertAlign val="superscript"/>
        <sz val="10"/>
        <rFont val="ＭＳ Ｐ明朝"/>
        <family val="1"/>
        <charset val="128"/>
      </rPr>
      <t>※5</t>
    </r>
    <rPh sb="2" eb="3">
      <t>タ</t>
    </rPh>
    <rPh sb="3" eb="5">
      <t>ネンリョウ</t>
    </rPh>
    <phoneticPr fontId="4"/>
  </si>
  <si>
    <t>※5　ガス、その他燃料については、使用しているものをプルダウンで選択してください。</t>
    <rPh sb="8" eb="9">
      <t>タ</t>
    </rPh>
    <rPh sb="9" eb="11">
      <t>ネンリョウ</t>
    </rPh>
    <rPh sb="17" eb="19">
      <t>シヨウ</t>
    </rPh>
    <rPh sb="32" eb="34">
      <t>センタク</t>
    </rPh>
    <phoneticPr fontId="4"/>
  </si>
  <si>
    <t>目的</t>
    <rPh sb="0" eb="2">
      <t>モクテキ</t>
    </rPh>
    <phoneticPr fontId="1"/>
  </si>
  <si>
    <t>プルダウンにて選択</t>
    <rPh sb="7" eb="9">
      <t>センタク</t>
    </rPh>
    <phoneticPr fontId="1"/>
  </si>
  <si>
    <t>５．</t>
    <phoneticPr fontId="1"/>
  </si>
  <si>
    <t>エネルギー使用状況（使用量について）</t>
    <rPh sb="5" eb="9">
      <t>シヨウジョウキョウ</t>
    </rPh>
    <rPh sb="10" eb="13">
      <t>シヨウリョウ</t>
    </rPh>
    <phoneticPr fontId="4"/>
  </si>
  <si>
    <t>照明設備</t>
    <rPh sb="0" eb="4">
      <t>ショウメイセツビ</t>
    </rPh>
    <phoneticPr fontId="1"/>
  </si>
  <si>
    <t>LED</t>
    <phoneticPr fontId="1"/>
  </si>
  <si>
    <t>蛍光灯</t>
    <rPh sb="0" eb="3">
      <t>ケイコウトウ</t>
    </rPh>
    <phoneticPr fontId="1"/>
  </si>
  <si>
    <t>水銀灯</t>
    <rPh sb="0" eb="3">
      <t>スイギントウ</t>
    </rPh>
    <phoneticPr fontId="1"/>
  </si>
  <si>
    <t>空調設備</t>
    <rPh sb="0" eb="4">
      <t>クウチョウセツビ</t>
    </rPh>
    <phoneticPr fontId="1"/>
  </si>
  <si>
    <t>室内機</t>
    <rPh sb="0" eb="3">
      <t>シツナイキ</t>
    </rPh>
    <phoneticPr fontId="1"/>
  </si>
  <si>
    <t>室外機</t>
    <rPh sb="0" eb="3">
      <t>シツガイキ</t>
    </rPh>
    <phoneticPr fontId="1"/>
  </si>
  <si>
    <t>コンプレッサー</t>
    <phoneticPr fontId="1"/>
  </si>
  <si>
    <t>台数</t>
    <rPh sb="0" eb="2">
      <t>ダイスウ</t>
    </rPh>
    <phoneticPr fontId="1"/>
  </si>
  <si>
    <t>その他</t>
    <rPh sb="2" eb="3">
      <t>タ</t>
    </rPh>
    <phoneticPr fontId="1"/>
  </si>
  <si>
    <t>その他（</t>
    <rPh sb="2" eb="3">
      <t>タ</t>
    </rPh>
    <phoneticPr fontId="1"/>
  </si>
  <si>
    <t>）</t>
    <phoneticPr fontId="1"/>
  </si>
  <si>
    <t>設備名称</t>
    <rPh sb="0" eb="4">
      <t>セツビメイショウ</t>
    </rPh>
    <phoneticPr fontId="1"/>
  </si>
  <si>
    <t>機</t>
    <rPh sb="0" eb="1">
      <t>キ</t>
    </rPh>
    <phoneticPr fontId="1"/>
  </si>
  <si>
    <t>ボイラー</t>
    <phoneticPr fontId="1"/>
  </si>
  <si>
    <t>台</t>
    <rPh sb="0" eb="1">
      <t>ダイ</t>
    </rPh>
    <phoneticPr fontId="1"/>
  </si>
  <si>
    <t>区分</t>
    <rPh sb="0" eb="2">
      <t>クブン</t>
    </rPh>
    <phoneticPr fontId="1"/>
  </si>
  <si>
    <t>備考</t>
    <rPh sb="0" eb="2">
      <t>ビコウ</t>
    </rPh>
    <phoneticPr fontId="1"/>
  </si>
  <si>
    <t>エネルギー
種類</t>
    <rPh sb="6" eb="8">
      <t>シュルイ</t>
    </rPh>
    <phoneticPr fontId="1"/>
  </si>
  <si>
    <t>エネルギー種類</t>
    <rPh sb="5" eb="7">
      <t>シュルイ</t>
    </rPh>
    <phoneticPr fontId="1"/>
  </si>
  <si>
    <t>電気</t>
    <rPh sb="0" eb="2">
      <t>デンキ</t>
    </rPh>
    <phoneticPr fontId="1"/>
  </si>
  <si>
    <t>LPG</t>
    <phoneticPr fontId="1"/>
  </si>
  <si>
    <t>都市ガス</t>
    <rPh sb="0" eb="2">
      <t>トシ</t>
    </rPh>
    <phoneticPr fontId="1"/>
  </si>
  <si>
    <t>LNG</t>
    <phoneticPr fontId="1"/>
  </si>
  <si>
    <t>ガソリン</t>
    <phoneticPr fontId="1"/>
  </si>
  <si>
    <t>灯油</t>
    <rPh sb="0" eb="2">
      <t>トウユ</t>
    </rPh>
    <phoneticPr fontId="1"/>
  </si>
  <si>
    <t>A重油</t>
    <rPh sb="1" eb="3">
      <t>ジュウユ</t>
    </rPh>
    <phoneticPr fontId="1"/>
  </si>
  <si>
    <t>照明～ボイラー以外の主な設備があれば「その他」に追記</t>
    <rPh sb="0" eb="2">
      <t>ショウメイ</t>
    </rPh>
    <rPh sb="7" eb="9">
      <t>イガイ</t>
    </rPh>
    <rPh sb="10" eb="11">
      <t>オモ</t>
    </rPh>
    <rPh sb="12" eb="14">
      <t>セツビ</t>
    </rPh>
    <rPh sb="21" eb="22">
      <t>タ</t>
    </rPh>
    <rPh sb="24" eb="26">
      <t>ツイキ</t>
    </rPh>
    <phoneticPr fontId="1"/>
  </si>
  <si>
    <t>「台数」…　数が多く数えることが困難な場合はおおよその数で可</t>
    <rPh sb="1" eb="3">
      <t>ダイスウ</t>
    </rPh>
    <rPh sb="6" eb="7">
      <t>カズ</t>
    </rPh>
    <rPh sb="8" eb="9">
      <t>オオ</t>
    </rPh>
    <rPh sb="10" eb="11">
      <t>カゾ</t>
    </rPh>
    <rPh sb="16" eb="18">
      <t>コンナン</t>
    </rPh>
    <rPh sb="19" eb="21">
      <t>バアイ</t>
    </rPh>
    <rPh sb="27" eb="28">
      <t>カズ</t>
    </rPh>
    <rPh sb="29" eb="30">
      <t>カ</t>
    </rPh>
    <phoneticPr fontId="1"/>
  </si>
  <si>
    <t>「エネルギー種類」…　プルダウンから選択</t>
    <rPh sb="6" eb="8">
      <t>シュルイ</t>
    </rPh>
    <rPh sb="18" eb="20">
      <t>センタク</t>
    </rPh>
    <phoneticPr fontId="1"/>
  </si>
  <si>
    <t>記入方法について</t>
    <rPh sb="0" eb="2">
      <t>キニュウ</t>
    </rPh>
    <rPh sb="2" eb="4">
      <t>ホウホウ</t>
    </rPh>
    <phoneticPr fontId="1"/>
  </si>
  <si>
    <t>主な設備の情報について記入（消費エネルギーが大きいものを優先）</t>
    <rPh sb="0" eb="1">
      <t>オモ</t>
    </rPh>
    <rPh sb="2" eb="4">
      <t>セツビ</t>
    </rPh>
    <rPh sb="5" eb="7">
      <t>ジョウホウ</t>
    </rPh>
    <rPh sb="11" eb="13">
      <t>キニュウ</t>
    </rPh>
    <phoneticPr fontId="1"/>
  </si>
  <si>
    <t>エネルギー使用状況（主な設備について）</t>
    <rPh sb="5" eb="9">
      <t>シヨウジョウキョウ</t>
    </rPh>
    <rPh sb="10" eb="11">
      <t>オモ</t>
    </rPh>
    <rPh sb="12" eb="14">
      <t>セツビ</t>
    </rPh>
    <phoneticPr fontId="4"/>
  </si>
  <si>
    <t>質問１．</t>
    <rPh sb="0" eb="2">
      <t>シツモン</t>
    </rPh>
    <phoneticPr fontId="1"/>
  </si>
  <si>
    <t>省エネ診断・補助金制度についてどちらから情報を入手されましたか。（複数選択可）</t>
    <phoneticPr fontId="1"/>
  </si>
  <si>
    <t>①</t>
    <phoneticPr fontId="1"/>
  </si>
  <si>
    <t>金融機関から</t>
    <rPh sb="0" eb="4">
      <t>キンユウキカン</t>
    </rPh>
    <phoneticPr fontId="1"/>
  </si>
  <si>
    <t>②</t>
    <phoneticPr fontId="1"/>
  </si>
  <si>
    <t>施工業者から</t>
    <rPh sb="0" eb="4">
      <t>セコウギョウシャ</t>
    </rPh>
    <phoneticPr fontId="1"/>
  </si>
  <si>
    <t>③</t>
    <phoneticPr fontId="1"/>
  </si>
  <si>
    <t>他事業者から</t>
    <rPh sb="0" eb="1">
      <t>タ</t>
    </rPh>
    <rPh sb="1" eb="4">
      <t>ジギョウシャ</t>
    </rPh>
    <phoneticPr fontId="1"/>
  </si>
  <si>
    <t>④</t>
    <phoneticPr fontId="1"/>
  </si>
  <si>
    <t>他団体から（商工会等）</t>
    <rPh sb="0" eb="1">
      <t>ホカ</t>
    </rPh>
    <rPh sb="1" eb="3">
      <t>ダンタイ</t>
    </rPh>
    <rPh sb="6" eb="9">
      <t>ショウコウカイ</t>
    </rPh>
    <rPh sb="9" eb="10">
      <t>ナド</t>
    </rPh>
    <phoneticPr fontId="1"/>
  </si>
  <si>
    <t>⑤</t>
    <phoneticPr fontId="1"/>
  </si>
  <si>
    <t>プラザHPから</t>
    <phoneticPr fontId="1"/>
  </si>
  <si>
    <t>⑥</t>
    <phoneticPr fontId="1"/>
  </si>
  <si>
    <t>※</t>
    <phoneticPr fontId="1"/>
  </si>
  <si>
    <t>質問２．</t>
    <rPh sb="0" eb="2">
      <t>シツモン</t>
    </rPh>
    <phoneticPr fontId="1"/>
  </si>
  <si>
    <t>取引先からの指示</t>
    <rPh sb="0" eb="3">
      <t>トリヒキサキ</t>
    </rPh>
    <rPh sb="6" eb="8">
      <t>シジ</t>
    </rPh>
    <phoneticPr fontId="1"/>
  </si>
  <si>
    <t>備考：</t>
    <rPh sb="0" eb="2">
      <t>ビコウ</t>
    </rPh>
    <phoneticPr fontId="1"/>
  </si>
  <si>
    <t>質問３．</t>
    <rPh sb="0" eb="2">
      <t>シツモン</t>
    </rPh>
    <phoneticPr fontId="1"/>
  </si>
  <si>
    <t>可能な限り早く受けたい</t>
    <rPh sb="0" eb="2">
      <t>カノウ</t>
    </rPh>
    <rPh sb="3" eb="4">
      <t>カギ</t>
    </rPh>
    <rPh sb="5" eb="6">
      <t>ハヤ</t>
    </rPh>
    <rPh sb="7" eb="8">
      <t>ウ</t>
    </rPh>
    <phoneticPr fontId="1"/>
  </si>
  <si>
    <t>時間をかけてでもより詳細な提案をして欲しい。</t>
    <rPh sb="0" eb="2">
      <t>ジカン</t>
    </rPh>
    <rPh sb="10" eb="12">
      <t>ショウサイ</t>
    </rPh>
    <rPh sb="13" eb="15">
      <t>テイアン</t>
    </rPh>
    <rPh sb="18" eb="19">
      <t>ホ</t>
    </rPh>
    <phoneticPr fontId="1"/>
  </si>
  <si>
    <t>特にこだわりはない</t>
    <rPh sb="0" eb="1">
      <t>トク</t>
    </rPh>
    <phoneticPr fontId="1"/>
  </si>
  <si>
    <r>
      <rPr>
        <b/>
        <sz val="11"/>
        <color theme="1"/>
        <rFont val="Yu Gothic"/>
        <family val="3"/>
        <charset val="128"/>
        <scheme val="minor"/>
      </rPr>
      <t>省エネ診断の目的及び概要</t>
    </r>
    <r>
      <rPr>
        <sz val="11"/>
        <color theme="1"/>
        <rFont val="Yu Gothic"/>
        <family val="2"/>
        <scheme val="minor"/>
      </rPr>
      <t xml:space="preserve">
</t>
    </r>
    <rPh sb="8" eb="9">
      <t>オヨ</t>
    </rPh>
    <rPh sb="10" eb="12">
      <t>ガイヨウ</t>
    </rPh>
    <phoneticPr fontId="1"/>
  </si>
  <si>
    <t>申込の流れ</t>
    <phoneticPr fontId="1"/>
  </si>
  <si>
    <t>診断を受ける要件</t>
    <rPh sb="0" eb="2">
      <t>シンダン</t>
    </rPh>
    <rPh sb="3" eb="4">
      <t>ウ</t>
    </rPh>
    <rPh sb="6" eb="8">
      <t>ヨウケン</t>
    </rPh>
    <phoneticPr fontId="1"/>
  </si>
  <si>
    <t>診断に要する期間について</t>
    <phoneticPr fontId="1"/>
  </si>
  <si>
    <t>その他、省エネ診断について不明な点があれば以下に記載してください。</t>
    <rPh sb="2" eb="3">
      <t>タ</t>
    </rPh>
    <rPh sb="4" eb="5">
      <t>ショウ</t>
    </rPh>
    <rPh sb="7" eb="9">
      <t>シンダン</t>
    </rPh>
    <rPh sb="13" eb="15">
      <t>フメイ</t>
    </rPh>
    <rPh sb="16" eb="17">
      <t>テン</t>
    </rPh>
    <rPh sb="21" eb="23">
      <t>イカ</t>
    </rPh>
    <rPh sb="24" eb="26">
      <t>キサイ</t>
    </rPh>
    <phoneticPr fontId="1"/>
  </si>
  <si>
    <t>申請後の流れについて</t>
    <rPh sb="0" eb="3">
      <t>シンセイゴ</t>
    </rPh>
    <rPh sb="4" eb="5">
      <t>ナガ</t>
    </rPh>
    <phoneticPr fontId="1"/>
  </si>
  <si>
    <t>補助金全般における主たる要件</t>
    <phoneticPr fontId="1"/>
  </si>
  <si>
    <t xml:space="preserve">①過去に同一の補助金を受けている場合、利用できないこと
②対象となる経費が６０万円以上（税抜き）であること
③施工業者は原則滋賀県に事業所を有すること
（但し、特殊工事で工事業者が滋賀県内に無いなどの理由は除く）
</t>
    <phoneticPr fontId="1"/>
  </si>
  <si>
    <t xml:space="preserve">省エネ診断の結果に基づき、事業所のエネルギー削減量（電気、灯油、ガス等含む）に於い
て以下のどちらかを満たす必要があります。
①設備更新前後のエネルギー使用量を比較し、５％以上削減されると見込まれること。
②設備更新前後のエネルギー使用量を比較し、１００GJ以上削減されると見込まれること。
（参考）・J（ジュール）とはエネルギーの量を表す単位です。
・100GJ（ギガジュール）削減の目安として、電気使用量換算で年間約10,000kWhの削減が見込まれれば基準を満たします。
</t>
    <phoneticPr fontId="1"/>
  </si>
  <si>
    <t>省エネ設備更新、導入</t>
    <rPh sb="8" eb="10">
      <t>ドウニュウ</t>
    </rPh>
    <phoneticPr fontId="1"/>
  </si>
  <si>
    <t>省エネ設備更新の要件（LED導入時のみ）</t>
    <phoneticPr fontId="1"/>
  </si>
  <si>
    <t>見積について</t>
    <phoneticPr fontId="1"/>
  </si>
  <si>
    <t>質問４．</t>
    <rPh sb="0" eb="2">
      <t>シツモン</t>
    </rPh>
    <phoneticPr fontId="1"/>
  </si>
  <si>
    <t>ある</t>
    <phoneticPr fontId="1"/>
  </si>
  <si>
    <t>無い</t>
    <rPh sb="0" eb="1">
      <t>ナ</t>
    </rPh>
    <phoneticPr fontId="1"/>
  </si>
  <si>
    <t>わからない</t>
    <phoneticPr fontId="1"/>
  </si>
  <si>
    <t>※　「①ある」と回答した方のみ下記に記入</t>
    <rPh sb="8" eb="10">
      <t>カイトウ</t>
    </rPh>
    <rPh sb="12" eb="13">
      <t>カタ</t>
    </rPh>
    <rPh sb="15" eb="17">
      <t>カキ</t>
    </rPh>
    <rPh sb="18" eb="20">
      <t>キニュウ</t>
    </rPh>
    <phoneticPr fontId="1"/>
  </si>
  <si>
    <t>診断時期：</t>
    <rPh sb="0" eb="4">
      <t>シンダンジキ</t>
    </rPh>
    <phoneticPr fontId="1"/>
  </si>
  <si>
    <t>診断実施者：</t>
    <rPh sb="0" eb="2">
      <t>シンダン</t>
    </rPh>
    <rPh sb="2" eb="5">
      <t>ジッシシャ</t>
    </rPh>
    <phoneticPr fontId="1"/>
  </si>
  <si>
    <t>年</t>
    <rPh sb="0" eb="1">
      <t>ネン</t>
    </rPh>
    <phoneticPr fontId="1"/>
  </si>
  <si>
    <t>月頃</t>
    <rPh sb="0" eb="1">
      <t>ガツ</t>
    </rPh>
    <rPh sb="1" eb="2">
      <t>ゴロ</t>
    </rPh>
    <phoneticPr fontId="1"/>
  </si>
  <si>
    <t>省エネ診断をお申し込み後、プラザ担当者から電話連絡をさせて頂きます。
ご提出書類を元に聴き取り致しますので、お判りになる範囲で正確にご記入お願い致します。</t>
    <rPh sb="0" eb="1">
      <t>ショウ</t>
    </rPh>
    <rPh sb="3" eb="5">
      <t>シンダン</t>
    </rPh>
    <rPh sb="7" eb="8">
      <t>モウ</t>
    </rPh>
    <rPh sb="9" eb="10">
      <t>コ</t>
    </rPh>
    <rPh sb="11" eb="12">
      <t>ゴ</t>
    </rPh>
    <rPh sb="16" eb="19">
      <t>タントウシャ</t>
    </rPh>
    <rPh sb="21" eb="23">
      <t>デンワ</t>
    </rPh>
    <rPh sb="23" eb="25">
      <t>レンラク</t>
    </rPh>
    <rPh sb="29" eb="30">
      <t>イタダ</t>
    </rPh>
    <rPh sb="36" eb="38">
      <t>テイシュツ</t>
    </rPh>
    <rPh sb="38" eb="40">
      <t>ショルイ</t>
    </rPh>
    <rPh sb="41" eb="42">
      <t>モト</t>
    </rPh>
    <rPh sb="43" eb="44">
      <t>キ</t>
    </rPh>
    <rPh sb="45" eb="46">
      <t>ト</t>
    </rPh>
    <rPh sb="47" eb="48">
      <t>イタ</t>
    </rPh>
    <rPh sb="55" eb="56">
      <t>ワカ</t>
    </rPh>
    <rPh sb="60" eb="62">
      <t>ハンイ</t>
    </rPh>
    <rPh sb="63" eb="65">
      <t>セイカク</t>
    </rPh>
    <rPh sb="67" eb="69">
      <t>キニュウ</t>
    </rPh>
    <rPh sb="70" eb="71">
      <t>ネガ</t>
    </rPh>
    <rPh sb="72" eb="73">
      <t>イタ</t>
    </rPh>
    <phoneticPr fontId="1"/>
  </si>
  <si>
    <t>省エネ診断について</t>
    <rPh sb="0" eb="1">
      <t>ショウ</t>
    </rPh>
    <rPh sb="3" eb="5">
      <t>シンダン</t>
    </rPh>
    <phoneticPr fontId="1"/>
  </si>
  <si>
    <t>省エネ診断の概要・流れ</t>
    <rPh sb="0" eb="1">
      <t>ショウ</t>
    </rPh>
    <rPh sb="3" eb="5">
      <t>シンダン</t>
    </rPh>
    <rPh sb="6" eb="8">
      <t>ガイヨウ</t>
    </rPh>
    <rPh sb="9" eb="10">
      <t>ナガ</t>
    </rPh>
    <phoneticPr fontId="1"/>
  </si>
  <si>
    <t>お申込み頂くにあたって</t>
    <rPh sb="1" eb="3">
      <t>モウシコ</t>
    </rPh>
    <rPh sb="4" eb="5">
      <t>イタダ</t>
    </rPh>
    <phoneticPr fontId="1"/>
  </si>
  <si>
    <t>省エネ診断申込に際して滋賀県産業支援プラザ（以下、プラザとする）に提出した様式第１「専門家派遣要請書」、様式第３ー１「エネルギー使用状況(使用量)」及び様式第３ー２「エネルギー使用状況(設備)」の内容について、プラザから専門家に対して共有すること。</t>
    <rPh sb="0" eb="1">
      <t>ショウ</t>
    </rPh>
    <rPh sb="3" eb="5">
      <t>シンダン</t>
    </rPh>
    <rPh sb="5" eb="7">
      <t>モウシコミ</t>
    </rPh>
    <rPh sb="8" eb="9">
      <t>サイ</t>
    </rPh>
    <rPh sb="11" eb="18">
      <t>シガケンサンギョウシエン</t>
    </rPh>
    <rPh sb="22" eb="24">
      <t>イカ</t>
    </rPh>
    <rPh sb="33" eb="35">
      <t>テイシュツ</t>
    </rPh>
    <rPh sb="37" eb="39">
      <t>ヨウシキ</t>
    </rPh>
    <rPh sb="39" eb="40">
      <t>ダイ</t>
    </rPh>
    <rPh sb="52" eb="54">
      <t>ヨウシキ</t>
    </rPh>
    <rPh sb="54" eb="55">
      <t>ダイ</t>
    </rPh>
    <rPh sb="69" eb="72">
      <t>シヨウリョウ</t>
    </rPh>
    <rPh sb="74" eb="75">
      <t>オヨ</t>
    </rPh>
    <rPh sb="93" eb="95">
      <t>セツビ</t>
    </rPh>
    <rPh sb="98" eb="100">
      <t>ナイヨウ</t>
    </rPh>
    <rPh sb="110" eb="113">
      <t>センモンカ</t>
    </rPh>
    <rPh sb="114" eb="115">
      <t>タイ</t>
    </rPh>
    <rPh sb="117" eb="119">
      <t>キョウユウ</t>
    </rPh>
    <phoneticPr fontId="1"/>
  </si>
  <si>
    <r>
      <t>事業効果の確認を目的とした、滋賀県または</t>
    </r>
    <r>
      <rPr>
        <sz val="11"/>
        <color theme="1"/>
        <rFont val="Yu Gothic"/>
        <family val="2"/>
        <scheme val="minor"/>
      </rPr>
      <t>プラザからのアンケート・ヒアリング等があった場合は協力をすること。</t>
    </r>
    <phoneticPr fontId="1"/>
  </si>
  <si>
    <t>専門家による省エネ診断に際し、必要なエネルギーデータ、図面、設備資料等の提供、及び立会い等に協力をすること。省エネ診断の対象については、専門家と相談のうえ合意すること。また、省エネ診断終了後、プラザから送付された様式第１２「省エネ診断実施に関するアンケート」を速やかに提出すること。</t>
    <rPh sb="39" eb="40">
      <t>オヨ</t>
    </rPh>
    <rPh sb="101" eb="103">
      <t>ソウフ</t>
    </rPh>
    <rPh sb="106" eb="108">
      <t>ヨウシキ</t>
    </rPh>
    <rPh sb="108" eb="109">
      <t>ダイ</t>
    </rPh>
    <rPh sb="112" eb="113">
      <t>ショウ</t>
    </rPh>
    <rPh sb="115" eb="117">
      <t>シンダン</t>
    </rPh>
    <rPh sb="117" eb="119">
      <t>ジッシ</t>
    </rPh>
    <rPh sb="120" eb="121">
      <t>カン</t>
    </rPh>
    <phoneticPr fontId="1"/>
  </si>
  <si>
    <t>申請の不備について</t>
    <rPh sb="0" eb="2">
      <t>シンセイ</t>
    </rPh>
    <rPh sb="3" eb="5">
      <t>フビ</t>
    </rPh>
    <phoneticPr fontId="1"/>
  </si>
  <si>
    <t>他補助金制度との併用について</t>
    <rPh sb="0" eb="4">
      <t>タホジョキン</t>
    </rPh>
    <rPh sb="4" eb="6">
      <t>セイド</t>
    </rPh>
    <rPh sb="8" eb="10">
      <t>ヘイヨウ</t>
    </rPh>
    <phoneticPr fontId="1"/>
  </si>
  <si>
    <t>企業名</t>
    <rPh sb="0" eb="3">
      <t>キギョウメイ</t>
    </rPh>
    <phoneticPr fontId="27"/>
  </si>
  <si>
    <t>住所１
（本社所在地）</t>
    <rPh sb="0" eb="2">
      <t>ジュウショ</t>
    </rPh>
    <rPh sb="5" eb="7">
      <t>ホンシャ</t>
    </rPh>
    <rPh sb="7" eb="10">
      <t>ショザイチ</t>
    </rPh>
    <phoneticPr fontId="27"/>
  </si>
  <si>
    <t>代表者名</t>
    <rPh sb="0" eb="3">
      <t>ダイヒョウシャ</t>
    </rPh>
    <rPh sb="3" eb="4">
      <t>メイ</t>
    </rPh>
    <phoneticPr fontId="27"/>
  </si>
  <si>
    <t>電話番号
（代表）</t>
    <rPh sb="0" eb="4">
      <t>デンワバンゴウ</t>
    </rPh>
    <rPh sb="6" eb="8">
      <t>ダイヒョウ</t>
    </rPh>
    <phoneticPr fontId="27"/>
  </si>
  <si>
    <t>事業内容</t>
    <rPh sb="0" eb="4">
      <t>ジギョウナイヨウ</t>
    </rPh>
    <phoneticPr fontId="27"/>
  </si>
  <si>
    <t>資本金
（百万円）</t>
    <rPh sb="0" eb="3">
      <t>シホンキン</t>
    </rPh>
    <rPh sb="5" eb="6">
      <t>ヒャク</t>
    </rPh>
    <rPh sb="6" eb="8">
      <t>マンエン</t>
    </rPh>
    <phoneticPr fontId="27"/>
  </si>
  <si>
    <t>従業員数
（人）</t>
    <rPh sb="0" eb="2">
      <t>ジュウギョウ</t>
    </rPh>
    <rPh sb="2" eb="4">
      <t>インスウ</t>
    </rPh>
    <rPh sb="6" eb="7">
      <t>ニン</t>
    </rPh>
    <phoneticPr fontId="27"/>
  </si>
  <si>
    <t>診断事業所名
（本社以外のみ）</t>
    <rPh sb="0" eb="2">
      <t>シンダン</t>
    </rPh>
    <rPh sb="2" eb="5">
      <t>ジギョウショ</t>
    </rPh>
    <rPh sb="5" eb="6">
      <t>メイ</t>
    </rPh>
    <rPh sb="8" eb="10">
      <t>ホンシャ</t>
    </rPh>
    <rPh sb="10" eb="12">
      <t>イガイ</t>
    </rPh>
    <phoneticPr fontId="27"/>
  </si>
  <si>
    <t>住所２
（診断実施場所）</t>
    <rPh sb="0" eb="2">
      <t>ジュウショ</t>
    </rPh>
    <rPh sb="5" eb="7">
      <t>シンダン</t>
    </rPh>
    <rPh sb="7" eb="9">
      <t>ジッシ</t>
    </rPh>
    <rPh sb="9" eb="11">
      <t>バショ</t>
    </rPh>
    <phoneticPr fontId="27"/>
  </si>
  <si>
    <t>役職
（担当者）</t>
    <rPh sb="0" eb="2">
      <t>ヤクショク</t>
    </rPh>
    <rPh sb="4" eb="7">
      <t>タントウシャ</t>
    </rPh>
    <phoneticPr fontId="27"/>
  </si>
  <si>
    <t>氏名
（担当者）</t>
    <rPh sb="0" eb="2">
      <t>シメイ</t>
    </rPh>
    <rPh sb="4" eb="7">
      <t>タントウシャ</t>
    </rPh>
    <phoneticPr fontId="27"/>
  </si>
  <si>
    <t>電話番号
（担当者）</t>
    <rPh sb="0" eb="4">
      <t>デンワバンゴウ</t>
    </rPh>
    <rPh sb="6" eb="9">
      <t>タントウシャ</t>
    </rPh>
    <phoneticPr fontId="27"/>
  </si>
  <si>
    <t>メール
（担当者）</t>
    <rPh sb="5" eb="8">
      <t>タントウシャ</t>
    </rPh>
    <phoneticPr fontId="27"/>
  </si>
  <si>
    <t>エネルギー
（GJ）</t>
    <phoneticPr fontId="27"/>
  </si>
  <si>
    <t>〒
（担当）</t>
    <rPh sb="3" eb="5">
      <t>タントウ</t>
    </rPh>
    <phoneticPr fontId="27"/>
  </si>
  <si>
    <t>送付先住所
（担当）</t>
    <rPh sb="0" eb="3">
      <t>ソウフサキ</t>
    </rPh>
    <rPh sb="3" eb="5">
      <t>ジュウショ</t>
    </rPh>
    <rPh sb="7" eb="9">
      <t>タントウ</t>
    </rPh>
    <phoneticPr fontId="27"/>
  </si>
  <si>
    <t>(注)　上水使用量については「検針票」、「支払伝票」などの数値を記入してください。</t>
    <rPh sb="1" eb="2">
      <t>チュウ</t>
    </rPh>
    <rPh sb="4" eb="5">
      <t>ウエ</t>
    </rPh>
    <rPh sb="6" eb="9">
      <t>シヨウリョウ</t>
    </rPh>
    <rPh sb="15" eb="18">
      <t>ケンシンヒョウ</t>
    </rPh>
    <rPh sb="21" eb="23">
      <t>シハラ</t>
    </rPh>
    <rPh sb="23" eb="25">
      <t>デンピョウ</t>
    </rPh>
    <rPh sb="29" eb="31">
      <t>スウチ</t>
    </rPh>
    <rPh sb="32" eb="34">
      <t>キニュウ</t>
    </rPh>
    <phoneticPr fontId="4"/>
  </si>
  <si>
    <t>事業の概要等についてご確認の上、チェックをして下さい。
ご不明な点等ございましたら、電話連絡の際にお尋ね下さい。</t>
    <rPh sb="0" eb="2">
      <t>ジギョウ</t>
    </rPh>
    <rPh sb="3" eb="5">
      <t>ガイヨウ</t>
    </rPh>
    <rPh sb="5" eb="6">
      <t>トウ</t>
    </rPh>
    <rPh sb="11" eb="13">
      <t>カクニン</t>
    </rPh>
    <rPh sb="14" eb="15">
      <t>ウエ</t>
    </rPh>
    <rPh sb="23" eb="24">
      <t>クダ</t>
    </rPh>
    <rPh sb="29" eb="31">
      <t>フメイ</t>
    </rPh>
    <rPh sb="32" eb="34">
      <t>テンナド</t>
    </rPh>
    <rPh sb="42" eb="44">
      <t>デンワ</t>
    </rPh>
    <rPh sb="44" eb="46">
      <t>レンラク</t>
    </rPh>
    <rPh sb="47" eb="48">
      <t>サイ</t>
    </rPh>
    <rPh sb="52" eb="53">
      <t>クダ</t>
    </rPh>
    <phoneticPr fontId="1"/>
  </si>
  <si>
    <t>　</t>
    <phoneticPr fontId="1"/>
  </si>
  <si>
    <t xml:space="preserve">書類の受領後、プラザ担当者から担当者様宛に電話致します。
電話でのヒアリング完了後、申込手続きを行います。
（必要に応じてお電話後に面談させて頂くこともございます。）
確認の電話（または面談）をもって、お申込みを完了と致します。
</t>
    <rPh sb="0" eb="2">
      <t>ショルイ</t>
    </rPh>
    <rPh sb="3" eb="5">
      <t>ジュリョウ</t>
    </rPh>
    <rPh sb="5" eb="6">
      <t>ゴ</t>
    </rPh>
    <rPh sb="10" eb="13">
      <t>タントウシャ</t>
    </rPh>
    <rPh sb="15" eb="18">
      <t>タントウシャ</t>
    </rPh>
    <rPh sb="18" eb="19">
      <t>サマ</t>
    </rPh>
    <rPh sb="19" eb="20">
      <t>アテ</t>
    </rPh>
    <rPh sb="21" eb="23">
      <t>デンワ</t>
    </rPh>
    <rPh sb="23" eb="24">
      <t>イタ</t>
    </rPh>
    <rPh sb="29" eb="31">
      <t>デンワ</t>
    </rPh>
    <rPh sb="38" eb="41">
      <t>カンリョウゴ</t>
    </rPh>
    <rPh sb="42" eb="44">
      <t>モウシコミ</t>
    </rPh>
    <rPh sb="44" eb="46">
      <t>テツヅ</t>
    </rPh>
    <rPh sb="48" eb="49">
      <t>オコナ</t>
    </rPh>
    <rPh sb="55" eb="57">
      <t>ヒツヨウ</t>
    </rPh>
    <rPh sb="58" eb="59">
      <t>オウ</t>
    </rPh>
    <rPh sb="62" eb="64">
      <t>デンワ</t>
    </rPh>
    <rPh sb="64" eb="65">
      <t>アト</t>
    </rPh>
    <rPh sb="66" eb="68">
      <t>メンダン</t>
    </rPh>
    <rPh sb="71" eb="72">
      <t>イタダ</t>
    </rPh>
    <rPh sb="84" eb="86">
      <t>カクニン</t>
    </rPh>
    <rPh sb="87" eb="89">
      <t>デンワ</t>
    </rPh>
    <rPh sb="93" eb="95">
      <t>メンダン</t>
    </rPh>
    <rPh sb="102" eb="104">
      <t>モウシコ</t>
    </rPh>
    <rPh sb="106" eb="108">
      <t>カンリョウ</t>
    </rPh>
    <rPh sb="109" eb="110">
      <t>イタ</t>
    </rPh>
    <phoneticPr fontId="1"/>
  </si>
  <si>
    <t>重要</t>
    <rPh sb="0" eb="2">
      <t>ジュウヨウ</t>
    </rPh>
    <phoneticPr fontId="1"/>
  </si>
  <si>
    <t>特に指示は無い</t>
    <rPh sb="0" eb="1">
      <t>トク</t>
    </rPh>
    <rPh sb="2" eb="4">
      <t>シジ</t>
    </rPh>
    <rPh sb="5" eb="6">
      <t>ナ</t>
    </rPh>
    <phoneticPr fontId="1"/>
  </si>
  <si>
    <t>診断終了時期について、希望はありますか。（１つ選択）</t>
    <rPh sb="0" eb="2">
      <t>シンダン</t>
    </rPh>
    <rPh sb="2" eb="4">
      <t>シュウリョウ</t>
    </rPh>
    <rPh sb="4" eb="6">
      <t>ジキ</t>
    </rPh>
    <rPh sb="11" eb="13">
      <t>キボウ</t>
    </rPh>
    <phoneticPr fontId="1"/>
  </si>
  <si>
    <t>※本事業の対象は中小企業であり、</t>
    <rPh sb="1" eb="4">
      <t>ホンジギョウ</t>
    </rPh>
    <rPh sb="5" eb="7">
      <t>タイショウ</t>
    </rPh>
    <rPh sb="8" eb="10">
      <t>チュウショウ</t>
    </rPh>
    <rPh sb="10" eb="12">
      <t>キギョウ</t>
    </rPh>
    <phoneticPr fontId="1"/>
  </si>
  <si>
    <t>※大企業、及びみなし大企業は対象外です。</t>
    <rPh sb="1" eb="4">
      <t>ダイキギョウ</t>
    </rPh>
    <rPh sb="5" eb="6">
      <t>オヨ</t>
    </rPh>
    <rPh sb="10" eb="13">
      <t>ダイキギョウ</t>
    </rPh>
    <rPh sb="14" eb="17">
      <t>タイショウガイ</t>
    </rPh>
    <phoneticPr fontId="1"/>
  </si>
  <si>
    <t>※「導入(更新)検討設備」について</t>
    <rPh sb="2" eb="4">
      <t>ドウニュウ</t>
    </rPh>
    <rPh sb="5" eb="7">
      <t>コウシン</t>
    </rPh>
    <rPh sb="8" eb="10">
      <t>ケントウ</t>
    </rPh>
    <rPh sb="10" eb="12">
      <t>セツビ</t>
    </rPh>
    <phoneticPr fontId="1"/>
  </si>
  <si>
    <t>目的でC,Dを選択された場合は必ずご記入下さい。</t>
    <rPh sb="0" eb="2">
      <t>モクテキ</t>
    </rPh>
    <rPh sb="7" eb="9">
      <t>センタク</t>
    </rPh>
    <rPh sb="12" eb="14">
      <t>バアイ</t>
    </rPh>
    <rPh sb="15" eb="16">
      <t>カナラ</t>
    </rPh>
    <rPh sb="18" eb="20">
      <t>キニュウ</t>
    </rPh>
    <rPh sb="20" eb="21">
      <t>クダ</t>
    </rPh>
    <phoneticPr fontId="1"/>
  </si>
  <si>
    <t>不備あれば再提出をお願いしております。</t>
    <rPh sb="0" eb="2">
      <t>フビ</t>
    </rPh>
    <rPh sb="5" eb="8">
      <t>サイテイシュツ</t>
    </rPh>
    <rPh sb="10" eb="11">
      <t>ネガ</t>
    </rPh>
    <phoneticPr fontId="1"/>
  </si>
  <si>
    <r>
      <t>導入(更新)検討設備（</t>
    </r>
    <r>
      <rPr>
        <b/>
        <sz val="11"/>
        <color rgb="FFC80000"/>
        <rFont val="Yu Gothic"/>
        <family val="3"/>
        <charset val="128"/>
        <scheme val="minor"/>
      </rPr>
      <t>C,Dを選ばれた方のみ</t>
    </r>
    <r>
      <rPr>
        <sz val="11"/>
        <color theme="1"/>
        <rFont val="Yu Gothic"/>
        <family val="2"/>
        <scheme val="minor"/>
      </rPr>
      <t>）</t>
    </r>
    <rPh sb="0" eb="2">
      <t>ドウニュウ</t>
    </rPh>
    <rPh sb="3" eb="5">
      <t>コウシン</t>
    </rPh>
    <rPh sb="6" eb="8">
      <t>ケントウ</t>
    </rPh>
    <rPh sb="8" eb="10">
      <t>セツビ</t>
    </rPh>
    <rPh sb="15" eb="16">
      <t>エラ</t>
    </rPh>
    <rPh sb="19" eb="20">
      <t>カタ</t>
    </rPh>
    <phoneticPr fontId="1"/>
  </si>
  <si>
    <t>・必要事項は全て入力してください。</t>
    <rPh sb="1" eb="5">
      <t>ヒツヨウジコウ</t>
    </rPh>
    <rPh sb="6" eb="7">
      <t>スベ</t>
    </rPh>
    <rPh sb="8" eb="10">
      <t>ニュウリョク</t>
    </rPh>
    <phoneticPr fontId="1"/>
  </si>
  <si>
    <t>書類の提出について</t>
    <rPh sb="0" eb="2">
      <t>ショルイ</t>
    </rPh>
    <rPh sb="3" eb="5">
      <t>テイシュツ</t>
    </rPh>
    <phoneticPr fontId="1"/>
  </si>
  <si>
    <t>書類の作成について</t>
    <rPh sb="0" eb="2">
      <t>ショルイ</t>
    </rPh>
    <rPh sb="3" eb="5">
      <t>サクセイ</t>
    </rPh>
    <phoneticPr fontId="1"/>
  </si>
  <si>
    <t>・申請書類（本Excelデータ）の名称は以下の例と同様に変更して下さい。</t>
    <rPh sb="1" eb="4">
      <t>シンセイショ</t>
    </rPh>
    <rPh sb="4" eb="5">
      <t>ルイ</t>
    </rPh>
    <rPh sb="6" eb="7">
      <t>ホン</t>
    </rPh>
    <rPh sb="17" eb="19">
      <t>メイショウ</t>
    </rPh>
    <rPh sb="20" eb="22">
      <t>イカ</t>
    </rPh>
    <rPh sb="23" eb="24">
      <t>レイ</t>
    </rPh>
    <rPh sb="25" eb="27">
      <t>ドウヨウ</t>
    </rPh>
    <rPh sb="28" eb="30">
      <t>ヘンコウ</t>
    </rPh>
    <rPh sb="32" eb="33">
      <t>クダ</t>
    </rPh>
    <phoneticPr fontId="1"/>
  </si>
  <si>
    <t>例） 株式会社 ネットゼロ　の場合</t>
    <rPh sb="0" eb="1">
      <t>レイ</t>
    </rPh>
    <rPh sb="3" eb="7">
      <t>カブシキガイシャ</t>
    </rPh>
    <rPh sb="15" eb="17">
      <t>バアイ</t>
    </rPh>
    <phoneticPr fontId="1"/>
  </si>
  <si>
    <t>不備があれば受理できない為、再提出をして頂きます。</t>
    <rPh sb="0" eb="2">
      <t>フビ</t>
    </rPh>
    <rPh sb="6" eb="8">
      <t>ジュリ</t>
    </rPh>
    <rPh sb="12" eb="13">
      <t>タメ</t>
    </rPh>
    <rPh sb="14" eb="17">
      <t>サイテイシュツ</t>
    </rPh>
    <rPh sb="20" eb="21">
      <t>イタダ</t>
    </rPh>
    <phoneticPr fontId="1"/>
  </si>
  <si>
    <t>【省エネ診断申込】株式会社 ネットゼロ</t>
    <rPh sb="1" eb="2">
      <t>ショウ</t>
    </rPh>
    <rPh sb="4" eb="6">
      <t>シンダン</t>
    </rPh>
    <rPh sb="6" eb="8">
      <t>モウシコミ</t>
    </rPh>
    <rPh sb="9" eb="13">
      <t>カブシキガイシャ</t>
    </rPh>
    <phoneticPr fontId="1"/>
  </si>
  <si>
    <t>・メールの件名は以下の例と同様に統一してください。</t>
    <rPh sb="5" eb="7">
      <t>ケンメイ</t>
    </rPh>
    <rPh sb="8" eb="10">
      <t>イカ</t>
    </rPh>
    <rPh sb="11" eb="12">
      <t>レイ</t>
    </rPh>
    <rPh sb="13" eb="15">
      <t>ドウヨウ</t>
    </rPh>
    <rPh sb="16" eb="18">
      <t>トウイツ</t>
    </rPh>
    <phoneticPr fontId="1"/>
  </si>
  <si>
    <t>誤った名称で送られると、正しく処理できないことがあります。</t>
    <rPh sb="0" eb="1">
      <t>アヤマ</t>
    </rPh>
    <rPh sb="3" eb="5">
      <t>メイショウ</t>
    </rPh>
    <rPh sb="6" eb="7">
      <t>オク</t>
    </rPh>
    <rPh sb="12" eb="13">
      <t>タダ</t>
    </rPh>
    <rPh sb="15" eb="17">
      <t>ショリ</t>
    </rPh>
    <phoneticPr fontId="1"/>
  </si>
  <si>
    <t>省エネ診断をお申込みの方へ（必ずお読みください）</t>
    <rPh sb="0" eb="1">
      <t>ショウ</t>
    </rPh>
    <rPh sb="3" eb="5">
      <t>シンダン</t>
    </rPh>
    <rPh sb="7" eb="9">
      <t>モウシコ</t>
    </rPh>
    <rPh sb="11" eb="12">
      <t>カタ</t>
    </rPh>
    <rPh sb="14" eb="15">
      <t>カナラ</t>
    </rPh>
    <rPh sb="17" eb="18">
      <t>ヨ</t>
    </rPh>
    <phoneticPr fontId="1"/>
  </si>
  <si>
    <t>・必要事項を全て記入した上で、下記メールアドレスに送付して下さい。</t>
    <rPh sb="1" eb="5">
      <t>ヒツヨウジコウ</t>
    </rPh>
    <rPh sb="6" eb="7">
      <t>スベ</t>
    </rPh>
    <rPh sb="8" eb="10">
      <t>キニュウ</t>
    </rPh>
    <rPh sb="12" eb="13">
      <t>ウエ</t>
    </rPh>
    <rPh sb="15" eb="17">
      <t>カキ</t>
    </rPh>
    <rPh sb="25" eb="27">
      <t>ソウフ</t>
    </rPh>
    <rPh sb="29" eb="30">
      <t>クダ</t>
    </rPh>
    <phoneticPr fontId="1"/>
  </si>
  <si>
    <t>上水道について、検針が隔月の場合、検針を行っていない月は０を入力。</t>
    <rPh sb="0" eb="3">
      <t>ジョウスイドウ</t>
    </rPh>
    <rPh sb="8" eb="10">
      <t>ケンシン</t>
    </rPh>
    <rPh sb="11" eb="13">
      <t>カクゲツ</t>
    </rPh>
    <rPh sb="14" eb="16">
      <t>バアイ</t>
    </rPh>
    <rPh sb="17" eb="19">
      <t>ケンシン</t>
    </rPh>
    <rPh sb="20" eb="21">
      <t>オコナ</t>
    </rPh>
    <rPh sb="26" eb="27">
      <t>ツキ</t>
    </rPh>
    <rPh sb="30" eb="32">
      <t>ニュウリョク</t>
    </rPh>
    <phoneticPr fontId="1"/>
  </si>
  <si>
    <t>例）</t>
    <rPh sb="0" eb="1">
      <t>レイ</t>
    </rPh>
    <phoneticPr fontId="1"/>
  </si>
  <si>
    <t>1億5,000万円の場合　→　150百万円</t>
    <rPh sb="1" eb="2">
      <t>オク</t>
    </rPh>
    <rPh sb="7" eb="9">
      <t>マンエン</t>
    </rPh>
    <rPh sb="10" eb="12">
      <t>バアイ</t>
    </rPh>
    <rPh sb="18" eb="19">
      <t>ヒャク</t>
    </rPh>
    <rPh sb="19" eb="21">
      <t>マンエン</t>
    </rPh>
    <phoneticPr fontId="1"/>
  </si>
  <si>
    <t>1,000万円の場合 　 　→　 10百万円</t>
    <rPh sb="5" eb="7">
      <t>マンエン</t>
    </rPh>
    <rPh sb="8" eb="10">
      <t>バアイ</t>
    </rPh>
    <rPh sb="19" eb="22">
      <t>ヒャクマンエン</t>
    </rPh>
    <phoneticPr fontId="1"/>
  </si>
  <si>
    <t>※資本金の金額間違いが多数みられます。</t>
    <rPh sb="1" eb="4">
      <t>シホンキン</t>
    </rPh>
    <rPh sb="5" eb="7">
      <t>キンガク</t>
    </rPh>
    <rPh sb="7" eb="9">
      <t>マチガ</t>
    </rPh>
    <rPh sb="11" eb="13">
      <t>タスウ</t>
    </rPh>
    <phoneticPr fontId="1"/>
  </si>
  <si>
    <t>　単位が「百万円」になっているのでご注意ください。</t>
    <phoneticPr fontId="1"/>
  </si>
  <si>
    <t>過去にプラザが行う省エネ診断を受診したことがありますか。（１つ選択）</t>
    <rPh sb="0" eb="2">
      <t>カコ</t>
    </rPh>
    <rPh sb="7" eb="8">
      <t>オコナ</t>
    </rPh>
    <rPh sb="9" eb="10">
      <t>ショウ</t>
    </rPh>
    <rPh sb="12" eb="14">
      <t>シンダン</t>
    </rPh>
    <rPh sb="15" eb="17">
      <t>ジュシン</t>
    </rPh>
    <rPh sb="31" eb="33">
      <t>センタク</t>
    </rPh>
    <phoneticPr fontId="1"/>
  </si>
  <si>
    <t>外部から省エネについて取り組むよう要請はありましたか。（１つ選択）</t>
    <rPh sb="0" eb="2">
      <t>ガイブ</t>
    </rPh>
    <rPh sb="4" eb="5">
      <t>ショウ</t>
    </rPh>
    <rPh sb="11" eb="12">
      <t>ト</t>
    </rPh>
    <rPh sb="13" eb="14">
      <t>ク</t>
    </rPh>
    <rPh sb="17" eb="19">
      <t>ヨウセイ</t>
    </rPh>
    <phoneticPr fontId="1"/>
  </si>
  <si>
    <t>・各様式の右側に注意事項を記載しております。</t>
    <rPh sb="1" eb="2">
      <t>カク</t>
    </rPh>
    <rPh sb="2" eb="4">
      <t>ヨウシキ</t>
    </rPh>
    <rPh sb="5" eb="7">
      <t>ミギガワ</t>
    </rPh>
    <rPh sb="8" eb="10">
      <t>チュウイ</t>
    </rPh>
    <rPh sb="10" eb="12">
      <t>ジコウ</t>
    </rPh>
    <rPh sb="13" eb="15">
      <t>キサイ</t>
    </rPh>
    <phoneticPr fontId="1"/>
  </si>
  <si>
    <t>　必ず見て頂いた上でご記入下さい。</t>
    <rPh sb="1" eb="2">
      <t>カナラ</t>
    </rPh>
    <rPh sb="3" eb="4">
      <t>ミ</t>
    </rPh>
    <rPh sb="5" eb="6">
      <t>イタダ</t>
    </rPh>
    <rPh sb="8" eb="9">
      <t>ウエ</t>
    </rPh>
    <rPh sb="11" eb="13">
      <t>キニュウ</t>
    </rPh>
    <rPh sb="13" eb="14">
      <t>クダ</t>
    </rPh>
    <phoneticPr fontId="1"/>
  </si>
  <si>
    <t>質問１～４について、必ず回答してください。</t>
    <rPh sb="0" eb="2">
      <t>シツモン</t>
    </rPh>
    <rPh sb="10" eb="11">
      <t>カナラ</t>
    </rPh>
    <rPh sb="12" eb="14">
      <t>カイトウ</t>
    </rPh>
    <phoneticPr fontId="1"/>
  </si>
  <si>
    <t>「省エネ診断の概要・流れ」について、必ず読んでいただいた上でチェックをして下さい。</t>
    <rPh sb="18" eb="19">
      <t>カナラ</t>
    </rPh>
    <rPh sb="20" eb="21">
      <t>ヨ</t>
    </rPh>
    <rPh sb="28" eb="29">
      <t>ウエ</t>
    </rPh>
    <rPh sb="37" eb="38">
      <t>クダ</t>
    </rPh>
    <phoneticPr fontId="1"/>
  </si>
  <si>
    <t>必要に応じて行を追加してください</t>
    <rPh sb="0" eb="2">
      <t>ヒツヨウ</t>
    </rPh>
    <rPh sb="3" eb="4">
      <t>オウ</t>
    </rPh>
    <rPh sb="6" eb="7">
      <t>ギョウ</t>
    </rPh>
    <rPh sb="8" eb="10">
      <t>ツイカ</t>
    </rPh>
    <phoneticPr fontId="1"/>
  </si>
  <si>
    <t>代表者役職／氏名</t>
    <rPh sb="0" eb="3">
      <t>ダイヒョウシャ</t>
    </rPh>
    <rPh sb="3" eb="5">
      <t>ヤクショク</t>
    </rPh>
    <rPh sb="6" eb="8">
      <t>シメイ</t>
    </rPh>
    <phoneticPr fontId="1"/>
  </si>
  <si>
    <t>代表者役職
／氏名</t>
    <rPh sb="0" eb="3">
      <t>ダイヒョウシャ</t>
    </rPh>
    <rPh sb="3" eb="5">
      <t>ヤクショク</t>
    </rPh>
    <rPh sb="7" eb="9">
      <t>シメイ</t>
    </rPh>
    <phoneticPr fontId="1"/>
  </si>
  <si>
    <t>L</t>
    <phoneticPr fontId="27"/>
  </si>
  <si>
    <t>よくある記入漏れ</t>
    <rPh sb="4" eb="6">
      <t>キニュウ</t>
    </rPh>
    <rPh sb="6" eb="7">
      <t>モ</t>
    </rPh>
    <phoneticPr fontId="1"/>
  </si>
  <si>
    <t>「3_1エネルギー使用状況(使用量)」にて「軽油」を大量に使用していると記載があったが</t>
    <rPh sb="22" eb="24">
      <t>ケイユ</t>
    </rPh>
    <rPh sb="36" eb="38">
      <t>キサイ</t>
    </rPh>
    <phoneticPr fontId="1"/>
  </si>
  <si>
    <t>「3_2エネルギー使用状況 (設備)」設備一覧には軽油を使用する機器について記載が無い。</t>
    <rPh sb="19" eb="23">
      <t>セツビイチラン</t>
    </rPh>
    <rPh sb="25" eb="27">
      <t>ケイユ</t>
    </rPh>
    <rPh sb="28" eb="30">
      <t>シヨウ</t>
    </rPh>
    <rPh sb="32" eb="34">
      <t>キキ</t>
    </rPh>
    <rPh sb="38" eb="40">
      <t>キサイ</t>
    </rPh>
    <rPh sb="41" eb="42">
      <t>ナ</t>
    </rPh>
    <phoneticPr fontId="1"/>
  </si>
  <si>
    <t>（プルダウンにて選択して下さい）</t>
    <rPh sb="8" eb="10">
      <t>センタク</t>
    </rPh>
    <rPh sb="12" eb="13">
      <t>クダ</t>
    </rPh>
    <phoneticPr fontId="1"/>
  </si>
  <si>
    <t>（プルダウンから選択して下さい）</t>
    <rPh sb="8" eb="10">
      <t>センタク</t>
    </rPh>
    <rPh sb="12" eb="13">
      <t>クダ</t>
    </rPh>
    <phoneticPr fontId="1"/>
  </si>
  <si>
    <t>お申込みから通知まで</t>
    <rPh sb="1" eb="3">
      <t>モウシコ</t>
    </rPh>
    <rPh sb="6" eb="8">
      <t>ツウチ</t>
    </rPh>
    <phoneticPr fontId="1"/>
  </si>
  <si>
    <t>申込完了からプラザが通知を行うまで、概ね１週間を目安としています。</t>
    <rPh sb="0" eb="2">
      <t>モウシコミ</t>
    </rPh>
    <rPh sb="2" eb="4">
      <t>カンリョウ</t>
    </rPh>
    <rPh sb="10" eb="12">
      <t>ツウチ</t>
    </rPh>
    <rPh sb="13" eb="14">
      <t>オコナ</t>
    </rPh>
    <phoneticPr fontId="1"/>
  </si>
  <si>
    <t xml:space="preserve">びわ湖カーボンクレジット倶楽部にご加入頂くことが必須要件となっております。
書類については交付申請時に併せてご提出いただきます。
</t>
    <rPh sb="51" eb="52">
      <t>アワ</t>
    </rPh>
    <phoneticPr fontId="1"/>
  </si>
  <si>
    <t>申請書類に不備が多く見受けられる場合、交付申請において他の申請者を優先的に対応させて頂くことがございます。</t>
    <rPh sb="0" eb="4">
      <t>シンセイショルイ</t>
    </rPh>
    <rPh sb="5" eb="7">
      <t>フビ</t>
    </rPh>
    <rPh sb="8" eb="9">
      <t>オオ</t>
    </rPh>
    <rPh sb="10" eb="12">
      <t>ミウ</t>
    </rPh>
    <rPh sb="16" eb="18">
      <t>バアイ</t>
    </rPh>
    <rPh sb="19" eb="23">
      <t>コウフシンセイ</t>
    </rPh>
    <rPh sb="27" eb="28">
      <t>タ</t>
    </rPh>
    <rPh sb="29" eb="32">
      <t>シンセイシャ</t>
    </rPh>
    <rPh sb="33" eb="36">
      <t>ユウセンテキ</t>
    </rPh>
    <rPh sb="37" eb="39">
      <t>タイオウ</t>
    </rPh>
    <rPh sb="42" eb="43">
      <t>イタダ</t>
    </rPh>
    <phoneticPr fontId="1"/>
  </si>
  <si>
    <t>台数が多く数えられない場合は「約〇台」でも可</t>
    <rPh sb="0" eb="2">
      <t>ダイスウ</t>
    </rPh>
    <rPh sb="3" eb="4">
      <t>オオ</t>
    </rPh>
    <rPh sb="5" eb="6">
      <t>カゾ</t>
    </rPh>
    <rPh sb="11" eb="13">
      <t>バアイ</t>
    </rPh>
    <rPh sb="15" eb="16">
      <t>ヤク</t>
    </rPh>
    <rPh sb="17" eb="18">
      <t>ダイ</t>
    </rPh>
    <rPh sb="21" eb="22">
      <t>カ</t>
    </rPh>
    <phoneticPr fontId="1"/>
  </si>
  <si>
    <t>専門家は、プラザHPに掲載してある「省エネ診断専門家リスト」より選んでください。</t>
    <rPh sb="0" eb="3">
      <t>センモンカ</t>
    </rPh>
    <rPh sb="11" eb="13">
      <t>ケイサイ</t>
    </rPh>
    <rPh sb="32" eb="33">
      <t>エラ</t>
    </rPh>
    <phoneticPr fontId="1"/>
  </si>
  <si>
    <t>選定理由</t>
    <rPh sb="0" eb="2">
      <t>センテイ</t>
    </rPh>
    <rPh sb="2" eb="4">
      <t>リユウ</t>
    </rPh>
    <phoneticPr fontId="1"/>
  </si>
  <si>
    <t>省エネ診断の結果について</t>
    <rPh sb="0" eb="1">
      <t>ショウ</t>
    </rPh>
    <rPh sb="3" eb="5">
      <t>シンダン</t>
    </rPh>
    <rPh sb="6" eb="8">
      <t>ケッカ</t>
    </rPh>
    <phoneticPr fontId="1"/>
  </si>
  <si>
    <t>（様式第２号）</t>
    <rPh sb="1" eb="3">
      <t>ヨウシキ</t>
    </rPh>
    <rPh sb="3" eb="4">
      <t>ダイ</t>
    </rPh>
    <rPh sb="5" eb="6">
      <t>ゴウ</t>
    </rPh>
    <phoneticPr fontId="1"/>
  </si>
  <si>
    <t>（様式第１号 別紙１）</t>
    <rPh sb="1" eb="3">
      <t>ヨウシキ</t>
    </rPh>
    <rPh sb="3" eb="4">
      <t>ダイ</t>
    </rPh>
    <rPh sb="5" eb="6">
      <t>ゴウ</t>
    </rPh>
    <rPh sb="7" eb="9">
      <t>ベッシ</t>
    </rPh>
    <phoneticPr fontId="1"/>
  </si>
  <si>
    <t>ｋWh</t>
    <phoneticPr fontId="27"/>
  </si>
  <si>
    <t>省エネ・再エネ等設備導入加速化補助金の申請について検討されている方は下記もご確認下さい。</t>
    <rPh sb="0" eb="1">
      <t>ショウ</t>
    </rPh>
    <rPh sb="4" eb="5">
      <t>サイ</t>
    </rPh>
    <rPh sb="7" eb="8">
      <t>ナド</t>
    </rPh>
    <rPh sb="8" eb="10">
      <t>セツビ</t>
    </rPh>
    <rPh sb="10" eb="12">
      <t>ドウニュウ</t>
    </rPh>
    <rPh sb="12" eb="15">
      <t>カソクカ</t>
    </rPh>
    <rPh sb="15" eb="18">
      <t>ホジョキン</t>
    </rPh>
    <rPh sb="19" eb="21">
      <t>シンセイ</t>
    </rPh>
    <rPh sb="25" eb="27">
      <t>ケントウ</t>
    </rPh>
    <rPh sb="32" eb="33">
      <t>カタ</t>
    </rPh>
    <rPh sb="34" eb="36">
      <t>カキ</t>
    </rPh>
    <rPh sb="38" eb="40">
      <t>カクニン</t>
    </rPh>
    <rPh sb="40" eb="41">
      <t>クダ</t>
    </rPh>
    <phoneticPr fontId="1"/>
  </si>
  <si>
    <t>今回のお申込みにつきまして事業所の代表者の方に必ず確認を取って下さい。省エネ診断で受けた提案を実践していくには、必ず代表者の方にも主旨内容をご理解頂く必要がございます。</t>
    <rPh sb="0" eb="2">
      <t>コンカイ</t>
    </rPh>
    <rPh sb="4" eb="6">
      <t>モウシコ</t>
    </rPh>
    <rPh sb="13" eb="16">
      <t>ジギョウショ</t>
    </rPh>
    <rPh sb="17" eb="20">
      <t>ダイヒョウシャ</t>
    </rPh>
    <rPh sb="21" eb="22">
      <t>カタ</t>
    </rPh>
    <rPh sb="23" eb="24">
      <t>カナラ</t>
    </rPh>
    <rPh sb="25" eb="27">
      <t>カクニン</t>
    </rPh>
    <rPh sb="28" eb="29">
      <t>ト</t>
    </rPh>
    <rPh sb="31" eb="32">
      <t>クダ</t>
    </rPh>
    <rPh sb="35" eb="36">
      <t>ショウ</t>
    </rPh>
    <rPh sb="38" eb="40">
      <t>シンダン</t>
    </rPh>
    <rPh sb="41" eb="42">
      <t>ウ</t>
    </rPh>
    <rPh sb="44" eb="46">
      <t>テイアン</t>
    </rPh>
    <rPh sb="47" eb="49">
      <t>ジッセン</t>
    </rPh>
    <rPh sb="56" eb="57">
      <t>カナラ</t>
    </rPh>
    <rPh sb="58" eb="61">
      <t>ダイヒョウシャ</t>
    </rPh>
    <rPh sb="62" eb="63">
      <t>カタ</t>
    </rPh>
    <rPh sb="65" eb="67">
      <t>シュシ</t>
    </rPh>
    <rPh sb="67" eb="69">
      <t>ナイヨウ</t>
    </rPh>
    <rPh sb="71" eb="73">
      <t>リカイ</t>
    </rPh>
    <rPh sb="73" eb="74">
      <t>イタダ</t>
    </rPh>
    <rPh sb="75" eb="77">
      <t>ヒツヨウ</t>
    </rPh>
    <phoneticPr fontId="1"/>
  </si>
  <si>
    <t>省エネ診断申込_(株)ネットゼロ.xlsx　と変更</t>
    <rPh sb="0" eb="1">
      <t>ショウ</t>
    </rPh>
    <rPh sb="3" eb="5">
      <t>シンダン</t>
    </rPh>
    <rPh sb="5" eb="7">
      <t>モウシコミ</t>
    </rPh>
    <rPh sb="8" eb="11">
      <t>カブ</t>
    </rPh>
    <rPh sb="23" eb="25">
      <t>ヘンコウ</t>
    </rPh>
    <phoneticPr fontId="1"/>
  </si>
  <si>
    <t>（様式第１号 その１）</t>
    <rPh sb="1" eb="3">
      <t>ヨウシキ</t>
    </rPh>
    <rPh sb="3" eb="4">
      <t>ダイ</t>
    </rPh>
    <rPh sb="5" eb="6">
      <t>ゴウ</t>
    </rPh>
    <phoneticPr fontId="1"/>
  </si>
  <si>
    <t>（参考）</t>
    <rPh sb="1" eb="3">
      <t>サンコウ</t>
    </rPh>
    <phoneticPr fontId="1"/>
  </si>
  <si>
    <t>　省エネ診断支援専門家派遣事業における申請にあたり、以下の事項に同意します。</t>
    <rPh sb="19" eb="21">
      <t>シンセイ</t>
    </rPh>
    <phoneticPr fontId="1"/>
  </si>
  <si>
    <t>代表者氏名</t>
    <rPh sb="0" eb="3">
      <t>ダイヒョウシャ</t>
    </rPh>
    <rPh sb="3" eb="5">
      <t>シメイ</t>
    </rPh>
    <phoneticPr fontId="1"/>
  </si>
  <si>
    <t>番号</t>
    <rPh sb="0" eb="2">
      <t>バンゴウ</t>
    </rPh>
    <phoneticPr fontId="1"/>
  </si>
  <si>
    <t>選択</t>
    <rPh sb="0" eb="2">
      <t>センタク</t>
    </rPh>
    <phoneticPr fontId="1"/>
  </si>
  <si>
    <t>宣言内容</t>
    <rPh sb="0" eb="2">
      <t>センゲン</t>
    </rPh>
    <rPh sb="2" eb="4">
      <t>ナイヨウ</t>
    </rPh>
    <phoneticPr fontId="1"/>
  </si>
  <si>
    <t>必須項目</t>
    <rPh sb="0" eb="2">
      <t>ヒッス</t>
    </rPh>
    <rPh sb="2" eb="4">
      <t>コウモク</t>
    </rPh>
    <phoneticPr fontId="1"/>
  </si>
  <si>
    <t>従業員とともに脱炭素経営に率先して取り組みます</t>
    <phoneticPr fontId="1"/>
  </si>
  <si>
    <t>脱炭素化に向けた推進体制(担当者の設置、社内勉強会の実施等)を整備します</t>
    <phoneticPr fontId="1"/>
  </si>
  <si>
    <t>任意項目(５つ以上)</t>
    <rPh sb="0" eb="4">
      <t>ニンイコウモク</t>
    </rPh>
    <rPh sb="7" eb="9">
      <t>イジョウ</t>
    </rPh>
    <phoneticPr fontId="1"/>
  </si>
  <si>
    <t>県や各種機関が開催するセミナーに参加するなど、脱炭素に関する情報収集に取り組みます</t>
    <rPh sb="0" eb="1">
      <t>ケン</t>
    </rPh>
    <rPh sb="35" eb="36">
      <t>ト</t>
    </rPh>
    <rPh sb="37" eb="38">
      <t>ク</t>
    </rPh>
    <phoneticPr fontId="1"/>
  </si>
  <si>
    <t>日常的に脱炭素化を意識して、マイボトルの利用、３Rの実践など、省資源に取り組みます</t>
    <rPh sb="0" eb="3">
      <t>ニチジョウテキ</t>
    </rPh>
    <rPh sb="4" eb="8">
      <t>ダツタンソカ</t>
    </rPh>
    <rPh sb="9" eb="11">
      <t>イシキ</t>
    </rPh>
    <rPh sb="26" eb="28">
      <t>ジッセン</t>
    </rPh>
    <phoneticPr fontId="1"/>
  </si>
  <si>
    <t>再エネ由来電気の活用(再エネ電気の購入、太陽光発電設備の設置等)に取り組みます</t>
    <rPh sb="25" eb="27">
      <t>セツビ</t>
    </rPh>
    <rPh sb="33" eb="34">
      <t>ト</t>
    </rPh>
    <rPh sb="35" eb="36">
      <t>ク</t>
    </rPh>
    <phoneticPr fontId="1"/>
  </si>
  <si>
    <t>環境性能の良い設備機器(照明・空調設備等)及び生産機器への更新に取り組みます</t>
    <rPh sb="21" eb="22">
      <t>オヨ</t>
    </rPh>
    <rPh sb="23" eb="27">
      <t>セイサンキキ</t>
    </rPh>
    <rPh sb="32" eb="33">
      <t>ト</t>
    </rPh>
    <rPh sb="34" eb="35">
      <t>ク</t>
    </rPh>
    <phoneticPr fontId="1"/>
  </si>
  <si>
    <t>社用車への電動車(電気自動車、燃料電池車、ﾌﾟﾗｸﾞｲﾝﾊｲﾌﾞﾘｯﾄﾞ車、ﾊｲﾌﾞﾘｯﾄﾞ車)の導入に取り組みます</t>
    <rPh sb="52" eb="53">
      <t>ト</t>
    </rPh>
    <rPh sb="54" eb="55">
      <t>ク</t>
    </rPh>
    <phoneticPr fontId="1"/>
  </si>
  <si>
    <t>⑦</t>
    <phoneticPr fontId="1"/>
  </si>
  <si>
    <t>⑧</t>
    <phoneticPr fontId="1"/>
  </si>
  <si>
    <t>⑨</t>
    <phoneticPr fontId="1"/>
  </si>
  <si>
    <t>⑩</t>
    <phoneticPr fontId="1"/>
  </si>
  <si>
    <t>【可能であれば目標を記載してください】</t>
    <rPh sb="1" eb="3">
      <t>カノウ</t>
    </rPh>
    <rPh sb="10" eb="12">
      <t>キサイ</t>
    </rPh>
    <phoneticPr fontId="1"/>
  </si>
  <si>
    <t>2030年度目標:</t>
    <phoneticPr fontId="1"/>
  </si>
  <si>
    <t>年度比</t>
    <rPh sb="0" eb="3">
      <t>ネンドヒ</t>
    </rPh>
    <phoneticPr fontId="1"/>
  </si>
  <si>
    <t>％削減</t>
    <rPh sb="1" eb="3">
      <t>サクゲン</t>
    </rPh>
    <phoneticPr fontId="1"/>
  </si>
  <si>
    <t>１．脱炭素経営に向けた宣言項目について（省エネ診断受診事業者）</t>
    <rPh sb="2" eb="7">
      <t>ダツタンソケイエイ</t>
    </rPh>
    <rPh sb="8" eb="9">
      <t>ム</t>
    </rPh>
    <rPh sb="11" eb="15">
      <t>センゲンコウモク</t>
    </rPh>
    <rPh sb="20" eb="21">
      <t>ショウ</t>
    </rPh>
    <rPh sb="23" eb="25">
      <t>シンダン</t>
    </rPh>
    <rPh sb="25" eb="27">
      <t>ジュシン</t>
    </rPh>
    <rPh sb="27" eb="30">
      <t>ジギョウシャ</t>
    </rPh>
    <phoneticPr fontId="1"/>
  </si>
  <si>
    <r>
      <t>補助金申請の要件として、必ず２者以上の見積もりを提出して頂きます。
省エネ診断の提案も踏まえ、お早目のご準備をお願い致します。
（</t>
    </r>
    <r>
      <rPr>
        <sz val="11"/>
        <color rgb="FFFF0000"/>
        <rFont val="Yu Gothic"/>
        <family val="3"/>
        <charset val="128"/>
        <scheme val="minor"/>
      </rPr>
      <t>交付申請日に有効期限が切れた見積書は不可</t>
    </r>
    <r>
      <rPr>
        <sz val="11"/>
        <color theme="1"/>
        <rFont val="Yu Gothic"/>
        <family val="2"/>
        <scheme val="minor"/>
      </rPr>
      <t>）</t>
    </r>
    <rPh sb="0" eb="5">
      <t>ホジョキンシンセイ</t>
    </rPh>
    <rPh sb="6" eb="8">
      <t>ヨウケン</t>
    </rPh>
    <rPh sb="12" eb="13">
      <t>カナラ</t>
    </rPh>
    <rPh sb="15" eb="16">
      <t>シャ</t>
    </rPh>
    <rPh sb="16" eb="18">
      <t>イジョウ</t>
    </rPh>
    <rPh sb="19" eb="21">
      <t>ミツ</t>
    </rPh>
    <rPh sb="24" eb="26">
      <t>テイシュツ</t>
    </rPh>
    <rPh sb="28" eb="29">
      <t>イタダ</t>
    </rPh>
    <rPh sb="34" eb="35">
      <t>ショウ</t>
    </rPh>
    <rPh sb="37" eb="39">
      <t>シンダン</t>
    </rPh>
    <rPh sb="40" eb="42">
      <t>テイアン</t>
    </rPh>
    <rPh sb="43" eb="44">
      <t>フ</t>
    </rPh>
    <rPh sb="48" eb="50">
      <t>ハヤメ</t>
    </rPh>
    <rPh sb="52" eb="54">
      <t>ジュンビ</t>
    </rPh>
    <rPh sb="56" eb="57">
      <t>ネガ</t>
    </rPh>
    <rPh sb="58" eb="59">
      <t>イタ</t>
    </rPh>
    <rPh sb="65" eb="67">
      <t>コウフ</t>
    </rPh>
    <rPh sb="67" eb="69">
      <t>シンセイ</t>
    </rPh>
    <rPh sb="69" eb="70">
      <t>ビ</t>
    </rPh>
    <rPh sb="71" eb="75">
      <t>ユウコウキゲン</t>
    </rPh>
    <rPh sb="76" eb="77">
      <t>キ</t>
    </rPh>
    <rPh sb="79" eb="82">
      <t>ミツモリショ</t>
    </rPh>
    <rPh sb="83" eb="85">
      <t>フカ</t>
    </rPh>
    <phoneticPr fontId="1"/>
  </si>
  <si>
    <t>省エネ・再エネ等設備導入加速化補助金について</t>
    <rPh sb="0" eb="1">
      <t>ショウ</t>
    </rPh>
    <rPh sb="4" eb="5">
      <t>サイ</t>
    </rPh>
    <rPh sb="7" eb="8">
      <t>ナド</t>
    </rPh>
    <rPh sb="8" eb="12">
      <t>セツビドウニュウ</t>
    </rPh>
    <rPh sb="12" eb="15">
      <t>カソクカ</t>
    </rPh>
    <rPh sb="15" eb="18">
      <t>ホジョキン</t>
    </rPh>
    <phoneticPr fontId="1"/>
  </si>
  <si>
    <t>省エネ・再エネ等設備導入加速化補助金の申請を検討されている方は必ずお読みください。</t>
    <rPh sb="0" eb="1">
      <t>ショウ</t>
    </rPh>
    <rPh sb="4" eb="5">
      <t>サイ</t>
    </rPh>
    <rPh sb="7" eb="8">
      <t>ナド</t>
    </rPh>
    <rPh sb="8" eb="10">
      <t>セツビ</t>
    </rPh>
    <rPh sb="10" eb="12">
      <t>ドウニュウ</t>
    </rPh>
    <rPh sb="12" eb="15">
      <t>カソクカ</t>
    </rPh>
    <rPh sb="15" eb="18">
      <t>ホジョキン</t>
    </rPh>
    <rPh sb="19" eb="21">
      <t>シンセイ</t>
    </rPh>
    <rPh sb="22" eb="24">
      <t>ケントウ</t>
    </rPh>
    <rPh sb="29" eb="30">
      <t>カタ</t>
    </rPh>
    <rPh sb="31" eb="32">
      <t>カナラ</t>
    </rPh>
    <rPh sb="34" eb="35">
      <t>ヨ</t>
    </rPh>
    <phoneticPr fontId="1"/>
  </si>
  <si>
    <r>
      <t>上記補助金のうち「省エネ設備の更新」の申請をご予定されている場合、診断の結果にて</t>
    </r>
    <r>
      <rPr>
        <b/>
        <sz val="11"/>
        <color rgb="FFFF0000"/>
        <rFont val="Yu Gothic"/>
        <family val="3"/>
        <charset val="128"/>
        <scheme val="minor"/>
      </rPr>
      <t>補助金申請の要件に満たない</t>
    </r>
    <r>
      <rPr>
        <sz val="11"/>
        <color rgb="FFFF0000"/>
        <rFont val="Yu Gothic"/>
        <family val="3"/>
        <charset val="128"/>
        <scheme val="minor"/>
      </rPr>
      <t>場合がありますが、ご理解頂くようお願いいたします。</t>
    </r>
    <rPh sb="0" eb="2">
      <t>ジョウキ</t>
    </rPh>
    <rPh sb="2" eb="5">
      <t>ホジョキン</t>
    </rPh>
    <rPh sb="9" eb="10">
      <t>ショウ</t>
    </rPh>
    <rPh sb="12" eb="14">
      <t>セツビ</t>
    </rPh>
    <rPh sb="15" eb="17">
      <t>コウシン</t>
    </rPh>
    <rPh sb="19" eb="21">
      <t>シンセイ</t>
    </rPh>
    <rPh sb="23" eb="25">
      <t>ヨテイ</t>
    </rPh>
    <rPh sb="30" eb="32">
      <t>バアイ</t>
    </rPh>
    <rPh sb="33" eb="35">
      <t>シンダン</t>
    </rPh>
    <rPh sb="36" eb="38">
      <t>ケッカ</t>
    </rPh>
    <rPh sb="40" eb="43">
      <t>ホジョキン</t>
    </rPh>
    <rPh sb="43" eb="45">
      <t>シンセイ</t>
    </rPh>
    <rPh sb="46" eb="48">
      <t>ヨウケン</t>
    </rPh>
    <rPh sb="49" eb="50">
      <t>ミ</t>
    </rPh>
    <rPh sb="53" eb="55">
      <t>バアイ</t>
    </rPh>
    <rPh sb="63" eb="66">
      <t>リカイイタダ</t>
    </rPh>
    <rPh sb="70" eb="71">
      <t>ネガ</t>
    </rPh>
    <phoneticPr fontId="1"/>
  </si>
  <si>
    <t>省エネ診断 専門家派遣要請書</t>
    <rPh sb="0" eb="1">
      <t>ショウ</t>
    </rPh>
    <rPh sb="3" eb="5">
      <t>シンダン</t>
    </rPh>
    <rPh sb="6" eb="11">
      <t>センモンカハケン</t>
    </rPh>
    <rPh sb="11" eb="14">
      <t>ヨウセイショ</t>
    </rPh>
    <phoneticPr fontId="1"/>
  </si>
  <si>
    <t>①～④を選択した場合は名称を記載してください（</t>
    <rPh sb="4" eb="6">
      <t>センタク</t>
    </rPh>
    <rPh sb="8" eb="10">
      <t>バアイ</t>
    </rPh>
    <phoneticPr fontId="1"/>
  </si>
  <si>
    <t>組合等からの指示</t>
    <rPh sb="2" eb="3">
      <t>ナド</t>
    </rPh>
    <phoneticPr fontId="1"/>
  </si>
  <si>
    <t>省エネ診断　事前アンケート及び確認事項</t>
    <rPh sb="0" eb="1">
      <t>ショウ</t>
    </rPh>
    <rPh sb="3" eb="5">
      <t>シンダン</t>
    </rPh>
    <rPh sb="6" eb="8">
      <t>ジゼン</t>
    </rPh>
    <rPh sb="13" eb="14">
      <t>オヨ</t>
    </rPh>
    <rPh sb="15" eb="19">
      <t>カクニンジコウ</t>
    </rPh>
    <phoneticPr fontId="1"/>
  </si>
  <si>
    <r>
      <t xml:space="preserve">診断終了時に受領した診断書を元に、書類を作成頂き手続きを進めて頂きます。
</t>
    </r>
    <r>
      <rPr>
        <sz val="11"/>
        <color rgb="FFFF0000"/>
        <rFont val="Yu Gothic"/>
        <family val="3"/>
        <charset val="128"/>
        <scheme val="minor"/>
      </rPr>
      <t xml:space="preserve">①交付申請
　・事業期間中は随時受付をしております。
　・予算が無くなり次第、受付を終了いたします。
</t>
    </r>
    <r>
      <rPr>
        <sz val="11"/>
        <color theme="1"/>
        <rFont val="Yu Gothic"/>
        <family val="3"/>
        <charset val="128"/>
        <scheme val="minor"/>
      </rPr>
      <t>②交付決定
　・申請から概ね１カ月程で、プラザから決定通知を送付します。
　・交付決定日より前に発注を行った場合は、</t>
    </r>
    <r>
      <rPr>
        <sz val="11"/>
        <color rgb="FFFF0000"/>
        <rFont val="Yu Gothic"/>
        <family val="3"/>
        <charset val="128"/>
        <scheme val="minor"/>
      </rPr>
      <t>補助金交付の対象外</t>
    </r>
    <r>
      <rPr>
        <sz val="11"/>
        <color theme="1"/>
        <rFont val="Yu Gothic"/>
        <family val="3"/>
        <charset val="128"/>
        <scheme val="minor"/>
      </rPr>
      <t>となります。
③実績報告
　・工事及び支払い等が完了した後、速やかに実績報告書類を提出して下さい。
⑥効果報告
　・今年度の補助金を活用した事業については、令和８年6月末</t>
    </r>
    <r>
      <rPr>
        <sz val="11"/>
        <color rgb="FFFF0000"/>
        <rFont val="Yu Gothic"/>
        <family val="3"/>
        <charset val="128"/>
        <scheme val="minor"/>
      </rPr>
      <t>まで</t>
    </r>
    <r>
      <rPr>
        <sz val="11"/>
        <color theme="1"/>
        <rFont val="Yu Gothic"/>
        <family val="3"/>
        <charset val="128"/>
        <scheme val="minor"/>
      </rPr>
      <t>に省エネの達成状況に
　　ついての報告をして頂きます。
　・申請時の削減量から大幅に下回る場合、または効果報告を提出されない場合は、
　　</t>
    </r>
    <r>
      <rPr>
        <sz val="11"/>
        <color rgb="FFFF0000"/>
        <rFont val="Yu Gothic"/>
        <family val="3"/>
        <charset val="128"/>
        <scheme val="minor"/>
      </rPr>
      <t>補助金の返還を要求することがあります</t>
    </r>
    <r>
      <rPr>
        <sz val="11"/>
        <color theme="1"/>
        <rFont val="Yu Gothic"/>
        <family val="3"/>
        <charset val="128"/>
        <scheme val="minor"/>
      </rPr>
      <t xml:space="preserve">。但し、事業拡大によるエネルギー
　　使用量の増加等、やむを得ない場合はこの限りではありません。
</t>
    </r>
    <rPh sb="38" eb="40">
      <t>コウフ</t>
    </rPh>
    <rPh sb="45" eb="50">
      <t>ジギョウキカンチュウ</t>
    </rPh>
    <rPh sb="51" eb="53">
      <t>ズイジ</t>
    </rPh>
    <rPh sb="53" eb="55">
      <t>ウケツケ</t>
    </rPh>
    <rPh sb="66" eb="68">
      <t>ヨサン</t>
    </rPh>
    <rPh sb="69" eb="70">
      <t>ナ</t>
    </rPh>
    <rPh sb="73" eb="75">
      <t>シダイ</t>
    </rPh>
    <rPh sb="76" eb="78">
      <t>ウケツケ</t>
    </rPh>
    <rPh sb="79" eb="81">
      <t>シュウリョウ</t>
    </rPh>
    <rPh sb="89" eb="91">
      <t>コウフ</t>
    </rPh>
    <rPh sb="96" eb="98">
      <t>シンセイ</t>
    </rPh>
    <rPh sb="100" eb="101">
      <t>オオム</t>
    </rPh>
    <rPh sb="104" eb="105">
      <t>ゲツ</t>
    </rPh>
    <rPh sb="105" eb="106">
      <t>ホド</t>
    </rPh>
    <rPh sb="113" eb="117">
      <t>ケッテイツウチ</t>
    </rPh>
    <rPh sb="118" eb="120">
      <t>ソウフ</t>
    </rPh>
    <rPh sb="163" eb="165">
      <t>ジッセキ</t>
    </rPh>
    <rPh sb="172" eb="173">
      <t>オヨ</t>
    </rPh>
    <rPh sb="174" eb="176">
      <t>シハラ</t>
    </rPh>
    <rPh sb="177" eb="178">
      <t>ナド</t>
    </rPh>
    <rPh sb="185" eb="186">
      <t>スミ</t>
    </rPh>
    <rPh sb="189" eb="193">
      <t>ジッセキホウコク</t>
    </rPh>
    <rPh sb="193" eb="195">
      <t>ショルイ</t>
    </rPh>
    <rPh sb="196" eb="198">
      <t>テイシュツ</t>
    </rPh>
    <rPh sb="200" eb="201">
      <t>クダ</t>
    </rPh>
    <rPh sb="206" eb="208">
      <t>コウカ</t>
    </rPh>
    <rPh sb="293" eb="297">
      <t>コウカホウコク</t>
    </rPh>
    <rPh sb="298" eb="300">
      <t>テイシュツ</t>
    </rPh>
    <rPh sb="304" eb="306">
      <t>バアイ</t>
    </rPh>
    <phoneticPr fontId="1"/>
  </si>
  <si>
    <r>
      <t>省エネ設備の申請は、国または国の関連団体における同様の制度について、併用はできません。
再エネ設備の申請は、国または国の関連団体における同様の制度について併用可能です。
各市町村の制度については、</t>
    </r>
    <r>
      <rPr>
        <sz val="11"/>
        <color rgb="FFFF0000"/>
        <rFont val="Yu Gothic"/>
        <family val="3"/>
        <charset val="128"/>
        <scheme val="minor"/>
      </rPr>
      <t>省エネ再エネ</t>
    </r>
    <r>
      <rPr>
        <sz val="11"/>
        <color theme="1"/>
        <rFont val="Yu Gothic"/>
        <family val="2"/>
        <scheme val="minor"/>
      </rPr>
      <t>いずれも併用可能ですが、必ず各市町村の事務局にも
確認して下さい。</t>
    </r>
    <rPh sb="0" eb="1">
      <t>ショウ</t>
    </rPh>
    <rPh sb="3" eb="5">
      <t>セツビ</t>
    </rPh>
    <rPh sb="6" eb="8">
      <t>シンセイ</t>
    </rPh>
    <rPh sb="10" eb="11">
      <t>クニ</t>
    </rPh>
    <rPh sb="14" eb="15">
      <t>クニ</t>
    </rPh>
    <rPh sb="16" eb="20">
      <t>カンレンダンタイ</t>
    </rPh>
    <rPh sb="24" eb="26">
      <t>ドウヨウ</t>
    </rPh>
    <rPh sb="27" eb="29">
      <t>セイド</t>
    </rPh>
    <rPh sb="34" eb="36">
      <t>ヘイヨウ</t>
    </rPh>
    <rPh sb="44" eb="45">
      <t>サイ</t>
    </rPh>
    <rPh sb="47" eb="49">
      <t>セツビ</t>
    </rPh>
    <rPh sb="50" eb="52">
      <t>シンセイ</t>
    </rPh>
    <rPh sb="77" eb="79">
      <t>ヘイヨウ</t>
    </rPh>
    <rPh sb="79" eb="81">
      <t>カノウ</t>
    </rPh>
    <rPh sb="84" eb="85">
      <t>カク</t>
    </rPh>
    <rPh sb="85" eb="87">
      <t>セイド</t>
    </rPh>
    <rPh sb="92" eb="94">
      <t>ヘイヨウ</t>
    </rPh>
    <rPh sb="94" eb="96">
      <t>カノウ</t>
    </rPh>
    <rPh sb="98" eb="99">
      <t>ショウ</t>
    </rPh>
    <rPh sb="101" eb="102">
      <t>サイ</t>
    </rPh>
    <rPh sb="111" eb="112">
      <t>カナラ</t>
    </rPh>
    <rPh sb="113" eb="114">
      <t>カク</t>
    </rPh>
    <rPh sb="123" eb="125">
      <t>カクニン</t>
    </rPh>
    <rPh sb="127" eb="128">
      <t>クダ</t>
    </rPh>
    <phoneticPr fontId="1"/>
  </si>
  <si>
    <t>補助金について質問がある場合は、補助金担当までお問合せ下さい。</t>
    <rPh sb="0" eb="3">
      <t>ホジョキン</t>
    </rPh>
    <rPh sb="7" eb="9">
      <t>シツモン</t>
    </rPh>
    <rPh sb="12" eb="14">
      <t>バアイ</t>
    </rPh>
    <rPh sb="16" eb="19">
      <t>ホジョキン</t>
    </rPh>
    <rPh sb="19" eb="21">
      <t>タントウ</t>
    </rPh>
    <rPh sb="24" eb="26">
      <t>トイアワ</t>
    </rPh>
    <rPh sb="27" eb="28">
      <t>クダ</t>
    </rPh>
    <phoneticPr fontId="1"/>
  </si>
  <si>
    <t>【プラザ補助金申請を目的として受診される方】</t>
    <phoneticPr fontId="1"/>
  </si>
  <si>
    <r>
      <t>補助金対象設備に関するエネルギーのみの記入ではなく、必ず使用している「すべてのエネルギー」について記入してください。
（不足がある場合、</t>
    </r>
    <r>
      <rPr>
        <sz val="11"/>
        <color rgb="FFFF0000"/>
        <rFont val="Yu Gothic"/>
        <family val="3"/>
        <charset val="128"/>
        <scheme val="minor"/>
      </rPr>
      <t>再提出</t>
    </r>
    <r>
      <rPr>
        <sz val="11"/>
        <color theme="1"/>
        <rFont val="Yu Gothic"/>
        <family val="2"/>
        <scheme val="minor"/>
      </rPr>
      <t>となります）</t>
    </r>
    <rPh sb="49" eb="51">
      <t>キニュウ</t>
    </rPh>
    <phoneticPr fontId="1"/>
  </si>
  <si>
    <t xml:space="preserve">例）照明器具(電気)の更新を計画されている事業所において、
　ガス、灯油を使用しているにも関わらず未記入である。
</t>
    <rPh sb="0" eb="1">
      <t>レイ</t>
    </rPh>
    <rPh sb="2" eb="4">
      <t>ショウメイ</t>
    </rPh>
    <rPh sb="4" eb="6">
      <t>キグ</t>
    </rPh>
    <rPh sb="7" eb="9">
      <t>デンキ</t>
    </rPh>
    <rPh sb="11" eb="13">
      <t>コウシン</t>
    </rPh>
    <rPh sb="14" eb="16">
      <t>ケイカク</t>
    </rPh>
    <rPh sb="21" eb="24">
      <t>ジギョウショ</t>
    </rPh>
    <rPh sb="34" eb="36">
      <t>トウユ</t>
    </rPh>
    <rPh sb="37" eb="39">
      <t>シヨウ</t>
    </rPh>
    <rPh sb="45" eb="46">
      <t>カカ</t>
    </rPh>
    <rPh sb="49" eb="52">
      <t>ミキニュウ</t>
    </rPh>
    <phoneticPr fontId="1"/>
  </si>
  <si>
    <t>ガソリン、軽油については、車両に使用するものを除いて記入してください。</t>
    <rPh sb="5" eb="7">
      <t>ケイユ</t>
    </rPh>
    <rPh sb="13" eb="15">
      <t>シャリョウ</t>
    </rPh>
    <rPh sb="16" eb="18">
      <t>シヨウ</t>
    </rPh>
    <rPh sb="23" eb="24">
      <t>ノゾ</t>
    </rPh>
    <rPh sb="26" eb="28">
      <t>キニュウ</t>
    </rPh>
    <phoneticPr fontId="1"/>
  </si>
  <si>
    <t>営業行為について</t>
    <rPh sb="0" eb="4">
      <t>エイギョウコウイ</t>
    </rPh>
    <phoneticPr fontId="1"/>
  </si>
  <si>
    <t>（選択）</t>
    <rPh sb="1" eb="3">
      <t>センタク</t>
    </rPh>
    <phoneticPr fontId="1"/>
  </si>
  <si>
    <t>-</t>
    <phoneticPr fontId="1"/>
  </si>
  <si>
    <t>特に多い記入ミス</t>
    <rPh sb="0" eb="1">
      <t>トク</t>
    </rPh>
    <rPh sb="2" eb="3">
      <t>オオ</t>
    </rPh>
    <rPh sb="4" eb="6">
      <t>キニュウ</t>
    </rPh>
    <phoneticPr fontId="1"/>
  </si>
  <si>
    <t>例）電気、LPG、灯油を使用しているが、電気、LPGしか入力していない</t>
    <rPh sb="0" eb="1">
      <t>レイ</t>
    </rPh>
    <rPh sb="2" eb="4">
      <t>デンキ</t>
    </rPh>
    <rPh sb="9" eb="11">
      <t>トウユ</t>
    </rPh>
    <rPh sb="12" eb="14">
      <t>シヨウ</t>
    </rPh>
    <rPh sb="20" eb="22">
      <t>デンキ</t>
    </rPh>
    <rPh sb="28" eb="30">
      <t>ニュウリョク</t>
    </rPh>
    <phoneticPr fontId="1"/>
  </si>
  <si>
    <r>
      <t>・様式第4号-1において</t>
    </r>
    <r>
      <rPr>
        <b/>
        <sz val="11"/>
        <color rgb="FFFF0000"/>
        <rFont val="Yu Gothic"/>
        <family val="3"/>
        <charset val="128"/>
        <scheme val="minor"/>
      </rPr>
      <t>使用しているエネルギーが空欄</t>
    </r>
    <r>
      <rPr>
        <sz val="11"/>
        <color theme="1"/>
        <rFont val="Yu Gothic"/>
        <family val="2"/>
        <scheme val="minor"/>
      </rPr>
      <t>である場合。</t>
    </r>
    <rPh sb="1" eb="3">
      <t>ヨウシキ</t>
    </rPh>
    <rPh sb="3" eb="4">
      <t>ダイ</t>
    </rPh>
    <rPh sb="5" eb="6">
      <t>ゴウ</t>
    </rPh>
    <rPh sb="12" eb="14">
      <t>シヨウ</t>
    </rPh>
    <rPh sb="24" eb="26">
      <t>クウラン</t>
    </rPh>
    <rPh sb="29" eb="31">
      <t>バアイ</t>
    </rPh>
    <phoneticPr fontId="1"/>
  </si>
  <si>
    <t>希望する</t>
    <rPh sb="0" eb="2">
      <t>キボウ</t>
    </rPh>
    <phoneticPr fontId="1"/>
  </si>
  <si>
    <t>希望しない</t>
    <rPh sb="0" eb="2">
      <t>キボウ</t>
    </rPh>
    <phoneticPr fontId="1"/>
  </si>
  <si>
    <t>過去３年以内にプラザが行う省エネ診断を受けた事業者は、お申込みできません。
（前回省エネ診断を受けた事業所と異なる事業形態の事業所は可能です）</t>
    <rPh sb="22" eb="25">
      <t>ジギョウシャ</t>
    </rPh>
    <rPh sb="39" eb="41">
      <t>ゼンカイ</t>
    </rPh>
    <rPh sb="41" eb="42">
      <t>ショウ</t>
    </rPh>
    <rPh sb="44" eb="46">
      <t>シンダン</t>
    </rPh>
    <rPh sb="47" eb="48">
      <t>ウ</t>
    </rPh>
    <rPh sb="50" eb="53">
      <t>ジギョウショ</t>
    </rPh>
    <rPh sb="54" eb="55">
      <t>コト</t>
    </rPh>
    <rPh sb="57" eb="59">
      <t>ジギョウ</t>
    </rPh>
    <rPh sb="59" eb="61">
      <t>ケイタイ</t>
    </rPh>
    <rPh sb="62" eb="65">
      <t>ジギョウショ</t>
    </rPh>
    <rPh sb="66" eb="68">
      <t>カノウ</t>
    </rPh>
    <phoneticPr fontId="1"/>
  </si>
  <si>
    <t>専門家が事業所全体のエネルギー（電気、灯油、ガス等含む）の使用状況の把握や、省エネに繋がる提案を行います。
それを受けて設備更新だけではなく、事業者の方がCO2ネットゼロのための取組等を行い、
経営の向上を目指して頂くことです。</t>
    <rPh sb="0" eb="3">
      <t>センモンカ</t>
    </rPh>
    <phoneticPr fontId="1"/>
  </si>
  <si>
    <t>専門家から、特定の製品などの購入に対して働きかける行為を
希望されますか。（営業行為について）</t>
    <rPh sb="0" eb="3">
      <t>センモンカ</t>
    </rPh>
    <rPh sb="6" eb="8">
      <t>トクテイ</t>
    </rPh>
    <rPh sb="9" eb="11">
      <t>セイヒン</t>
    </rPh>
    <rPh sb="14" eb="16">
      <t>コウニュウ</t>
    </rPh>
    <rPh sb="17" eb="18">
      <t>タイ</t>
    </rPh>
    <rPh sb="20" eb="21">
      <t>ハタラ</t>
    </rPh>
    <rPh sb="25" eb="27">
      <t>コウイ</t>
    </rPh>
    <rPh sb="29" eb="31">
      <t>キボウ</t>
    </rPh>
    <rPh sb="38" eb="42">
      <t>エイギョウコウイ</t>
    </rPh>
    <phoneticPr fontId="1"/>
  </si>
  <si>
    <r>
      <t xml:space="preserve">① プラザ専門家に依頼した場合、省エネ診断の所要日数について、実施通知から報告会まで通常１か月程度かかります。
②専門機関を利用した場合、省エネ診断の所要日数について、実施通知から報告会まで通常１か月半～２カ月程度かかります。
</t>
    </r>
    <r>
      <rPr>
        <b/>
        <u/>
        <sz val="11"/>
        <rFont val="Yu Gothic"/>
        <family val="3"/>
        <charset val="128"/>
        <scheme val="minor"/>
      </rPr>
      <t>※但し、専門家</t>
    </r>
    <r>
      <rPr>
        <b/>
        <strike/>
        <u/>
        <sz val="11"/>
        <rFont val="Yu Gothic"/>
        <family val="3"/>
        <charset val="128"/>
        <scheme val="minor"/>
      </rPr>
      <t>診断士</t>
    </r>
    <r>
      <rPr>
        <b/>
        <u/>
        <sz val="11"/>
        <rFont val="Yu Gothic"/>
        <family val="3"/>
        <charset val="128"/>
        <scheme val="minor"/>
      </rPr>
      <t>の状況によってはこの限りではありません。</t>
    </r>
    <r>
      <rPr>
        <sz val="11"/>
        <rFont val="Yu Gothic"/>
        <family val="3"/>
        <charset val="128"/>
        <scheme val="minor"/>
      </rPr>
      <t xml:space="preserve">
</t>
    </r>
    <rPh sb="31" eb="33">
      <t>ジッシ</t>
    </rPh>
    <rPh sb="33" eb="35">
      <t>ツウチ</t>
    </rPh>
    <rPh sb="57" eb="61">
      <t>センモンキカン</t>
    </rPh>
    <rPh sb="62" eb="64">
      <t>リヨウ</t>
    </rPh>
    <rPh sb="66" eb="68">
      <t>バアイ</t>
    </rPh>
    <rPh sb="100" eb="101">
      <t>ハン</t>
    </rPh>
    <rPh sb="104" eb="105">
      <t>ゲツ</t>
    </rPh>
    <rPh sb="118" eb="121">
      <t>センモンカ</t>
    </rPh>
    <phoneticPr fontId="1"/>
  </si>
  <si>
    <t>（様式第3号その１）</t>
    <rPh sb="1" eb="3">
      <t>ヨウシキ</t>
    </rPh>
    <rPh sb="3" eb="4">
      <t>ダイ</t>
    </rPh>
    <rPh sb="5" eb="6">
      <t>ゴウ</t>
    </rPh>
    <phoneticPr fontId="1"/>
  </si>
  <si>
    <t>（様式第3号その２）</t>
    <rPh sb="1" eb="3">
      <t>ヨウシキ</t>
    </rPh>
    <rPh sb="3" eb="4">
      <t>ダイ</t>
    </rPh>
    <rPh sb="5" eb="6">
      <t>ゴウ</t>
    </rPh>
    <phoneticPr fontId="1"/>
  </si>
  <si>
    <t>【上水道について】</t>
    <rPh sb="1" eb="4">
      <t>ジョウスイドウ</t>
    </rPh>
    <phoneticPr fontId="1"/>
  </si>
  <si>
    <t>給湯やボイラーなど、水や蒸気を使用する設備を有する場合は、
必ず記入してください。</t>
    <rPh sb="25" eb="27">
      <t>バアイ</t>
    </rPh>
    <rPh sb="30" eb="31">
      <t>カナラ</t>
    </rPh>
    <rPh sb="32" eb="34">
      <t>キニュウ</t>
    </rPh>
    <phoneticPr fontId="1"/>
  </si>
  <si>
    <t>様式第１２号</t>
    <rPh sb="0" eb="2">
      <t>ヨウシキ</t>
    </rPh>
    <rPh sb="2" eb="3">
      <t>ダイ</t>
    </rPh>
    <rPh sb="5" eb="6">
      <t>ゴウ</t>
    </rPh>
    <phoneticPr fontId="1"/>
  </si>
  <si>
    <t>事業者名称</t>
    <rPh sb="0" eb="3">
      <t>ジギョウシャ</t>
    </rPh>
    <rPh sb="3" eb="5">
      <t>メイショウ</t>
    </rPh>
    <phoneticPr fontId="1"/>
  </si>
  <si>
    <t>CO2ネットゼロに取り組む宣言書</t>
    <phoneticPr fontId="1"/>
  </si>
  <si>
    <r>
      <t>2050年のCO</t>
    </r>
    <r>
      <rPr>
        <b/>
        <sz val="12"/>
        <rFont val="Yu Gothic"/>
        <family val="3"/>
        <charset val="128"/>
        <scheme val="minor"/>
      </rPr>
      <t>2</t>
    </r>
    <r>
      <rPr>
        <b/>
        <sz val="18"/>
        <rFont val="Yu Gothic"/>
        <family val="3"/>
        <charset val="128"/>
        <scheme val="minor"/>
      </rPr>
      <t>ネットゼロ社会の実現に向けて、以下の項目を実践して、
脱炭素経営に継続的に取り組むことを宣言します。</t>
    </r>
    <rPh sb="14" eb="16">
      <t>シャカイ</t>
    </rPh>
    <rPh sb="42" eb="45">
      <t>ケイゾクテキ</t>
    </rPh>
    <phoneticPr fontId="1"/>
  </si>
  <si>
    <t>必須項目は全て選択してください</t>
    <rPh sb="0" eb="4">
      <t>ヒッスコウモク</t>
    </rPh>
    <rPh sb="5" eb="6">
      <t>スベ</t>
    </rPh>
    <rPh sb="7" eb="9">
      <t>センタク</t>
    </rPh>
    <phoneticPr fontId="1"/>
  </si>
  <si>
    <t>プラザから省エネ等伴走支援に関する提案があった場合、積極的に取り組みます</t>
    <rPh sb="5" eb="6">
      <t>ショウ</t>
    </rPh>
    <rPh sb="8" eb="9">
      <t>ナド</t>
    </rPh>
    <rPh sb="9" eb="13">
      <t>バンソウシエン</t>
    </rPh>
    <rPh sb="14" eb="15">
      <t>カン</t>
    </rPh>
    <rPh sb="17" eb="19">
      <t>テイアン</t>
    </rPh>
    <rPh sb="23" eb="25">
      <t>バアイ</t>
    </rPh>
    <rPh sb="26" eb="29">
      <t>セッキョクテキ</t>
    </rPh>
    <rPh sb="30" eb="31">
      <t>ト</t>
    </rPh>
    <rPh sb="32" eb="33">
      <t>ク</t>
    </rPh>
    <phoneticPr fontId="1"/>
  </si>
  <si>
    <r>
      <t>省エネ診断報告書の提案事項等も参考にして、CO</t>
    </r>
    <r>
      <rPr>
        <sz val="9"/>
        <rFont val="Yu Gothic"/>
        <family val="3"/>
        <charset val="128"/>
        <scheme val="minor"/>
      </rPr>
      <t>2</t>
    </r>
    <r>
      <rPr>
        <sz val="12"/>
        <rFont val="Yu Gothic"/>
        <family val="3"/>
        <charset val="128"/>
        <scheme val="minor"/>
      </rPr>
      <t>削減の継続的改善に取組みます</t>
    </r>
    <rPh sb="0" eb="1">
      <t>ショウ</t>
    </rPh>
    <rPh sb="3" eb="5">
      <t>シンダン</t>
    </rPh>
    <rPh sb="5" eb="8">
      <t>ホウコクショ</t>
    </rPh>
    <rPh sb="9" eb="14">
      <t>テイアンジコウナド</t>
    </rPh>
    <rPh sb="15" eb="17">
      <t>サンコウ</t>
    </rPh>
    <rPh sb="24" eb="26">
      <t>サクゲン</t>
    </rPh>
    <rPh sb="27" eb="30">
      <t>ケイゾクテキ</t>
    </rPh>
    <rPh sb="30" eb="32">
      <t>カイゼン</t>
    </rPh>
    <rPh sb="33" eb="35">
      <t>トリク</t>
    </rPh>
    <phoneticPr fontId="1"/>
  </si>
  <si>
    <t>任意項目は５つ以上選択してください</t>
    <rPh sb="0" eb="4">
      <t>ニンイコウモク</t>
    </rPh>
    <rPh sb="7" eb="9">
      <t>イジョウ</t>
    </rPh>
    <rPh sb="9" eb="11">
      <t>センタク</t>
    </rPh>
    <phoneticPr fontId="1"/>
  </si>
  <si>
    <t>不要な場所・時間の電力・設備などの停止・消灯に取り組みます</t>
    <rPh sb="0" eb="2">
      <t>フヨウ</t>
    </rPh>
    <rPh sb="3" eb="5">
      <t>バショ</t>
    </rPh>
    <rPh sb="6" eb="8">
      <t>ジカン</t>
    </rPh>
    <rPh sb="9" eb="11">
      <t>デンリョク</t>
    </rPh>
    <rPh sb="12" eb="14">
      <t>セツビ</t>
    </rPh>
    <rPh sb="17" eb="19">
      <t>テイシ</t>
    </rPh>
    <rPh sb="20" eb="22">
      <t>ショウトウ</t>
    </rPh>
    <rPh sb="23" eb="24">
      <t>ト</t>
    </rPh>
    <rPh sb="25" eb="26">
      <t>ク</t>
    </rPh>
    <phoneticPr fontId="1"/>
  </si>
  <si>
    <t>空調や換気の不要な場所空間への空調・換気を停止／稼働時間の短縮に取り組みます</t>
    <rPh sb="0" eb="2">
      <t>クウチョウ</t>
    </rPh>
    <rPh sb="3" eb="5">
      <t>カンキ</t>
    </rPh>
    <rPh sb="6" eb="8">
      <t>フヨウ</t>
    </rPh>
    <rPh sb="9" eb="11">
      <t>バショ</t>
    </rPh>
    <rPh sb="11" eb="13">
      <t>クウカン</t>
    </rPh>
    <rPh sb="15" eb="17">
      <t>クウチョウ</t>
    </rPh>
    <rPh sb="18" eb="20">
      <t>カンキ</t>
    </rPh>
    <rPh sb="21" eb="23">
      <t>テイシ</t>
    </rPh>
    <rPh sb="24" eb="28">
      <t>カドウジカン</t>
    </rPh>
    <rPh sb="29" eb="31">
      <t>タンシュク</t>
    </rPh>
    <rPh sb="32" eb="33">
      <t>ト</t>
    </rPh>
    <rPh sb="34" eb="35">
      <t>ク</t>
    </rPh>
    <phoneticPr fontId="1"/>
  </si>
  <si>
    <t>空調設備について、フィルタ・コイル等のへの定期的な清掃に取り組みます</t>
    <rPh sb="0" eb="2">
      <t>クウチョウ</t>
    </rPh>
    <rPh sb="2" eb="4">
      <t>セツビ</t>
    </rPh>
    <rPh sb="17" eb="18">
      <t>ナド</t>
    </rPh>
    <rPh sb="21" eb="24">
      <t>テイキテキ</t>
    </rPh>
    <rPh sb="25" eb="27">
      <t>セイソウ</t>
    </rPh>
    <rPh sb="28" eb="29">
      <t>ト</t>
    </rPh>
    <rPh sb="30" eb="31">
      <t>ク</t>
    </rPh>
    <phoneticPr fontId="1"/>
  </si>
  <si>
    <t>冷暖房設定温度の適正化を図ります　※1℃緩和で熱源消費エネルギー10％低減</t>
    <rPh sb="0" eb="3">
      <t>レイダンボウ</t>
    </rPh>
    <rPh sb="3" eb="7">
      <t>セッテイオンド</t>
    </rPh>
    <rPh sb="8" eb="11">
      <t>テキセイカ</t>
    </rPh>
    <rPh sb="12" eb="13">
      <t>ハカ</t>
    </rPh>
    <rPh sb="20" eb="22">
      <t>カンワ</t>
    </rPh>
    <rPh sb="23" eb="25">
      <t>ネツゲン</t>
    </rPh>
    <rPh sb="25" eb="27">
      <t>ショウヒ</t>
    </rPh>
    <rPh sb="35" eb="37">
      <t>テイゲン</t>
    </rPh>
    <phoneticPr fontId="1"/>
  </si>
  <si>
    <t>設備立ち上げ分散化などを実施し最大電力の削減に取り組みます</t>
    <rPh sb="0" eb="2">
      <t>セツビ</t>
    </rPh>
    <rPh sb="2" eb="3">
      <t>タ</t>
    </rPh>
    <rPh sb="4" eb="5">
      <t>ア</t>
    </rPh>
    <rPh sb="6" eb="9">
      <t>ブンサンカ</t>
    </rPh>
    <rPh sb="12" eb="14">
      <t>ジッシ</t>
    </rPh>
    <rPh sb="15" eb="19">
      <t>サイダイデンリョク</t>
    </rPh>
    <rPh sb="20" eb="22">
      <t>サクゲン</t>
    </rPh>
    <rPh sb="23" eb="24">
      <t>ト</t>
    </rPh>
    <rPh sb="25" eb="26">
      <t>ク</t>
    </rPh>
    <phoneticPr fontId="1"/>
  </si>
  <si>
    <t>日常的に脱炭素化を意識して、省エネに取り組みます</t>
    <rPh sb="0" eb="3">
      <t>ニチジョウテキ</t>
    </rPh>
    <rPh sb="4" eb="7">
      <t>ダツタンソ</t>
    </rPh>
    <rPh sb="7" eb="8">
      <t>カ</t>
    </rPh>
    <rPh sb="9" eb="11">
      <t>イシキ</t>
    </rPh>
    <rPh sb="14" eb="15">
      <t>ショウ</t>
    </rPh>
    <phoneticPr fontId="1"/>
  </si>
  <si>
    <t>⑪</t>
    <phoneticPr fontId="1"/>
  </si>
  <si>
    <t>⑫</t>
    <phoneticPr fontId="1"/>
  </si>
  <si>
    <t>⑬</t>
    <phoneticPr fontId="1"/>
  </si>
  <si>
    <r>
      <t>CO</t>
    </r>
    <r>
      <rPr>
        <sz val="9"/>
        <rFont val="Yu Gothic"/>
        <family val="3"/>
        <charset val="128"/>
        <scheme val="minor"/>
      </rPr>
      <t>2</t>
    </r>
    <r>
      <rPr>
        <sz val="12"/>
        <rFont val="Yu Gothic"/>
        <family val="3"/>
        <charset val="128"/>
        <scheme val="minor"/>
      </rPr>
      <t>排出量の少ないものなど、環境に配慮した物品・資材の調達に取り組みます</t>
    </r>
    <rPh sb="31" eb="32">
      <t>ト</t>
    </rPh>
    <rPh sb="33" eb="34">
      <t>ク</t>
    </rPh>
    <phoneticPr fontId="1"/>
  </si>
  <si>
    <t>⑭</t>
    <phoneticPr fontId="1"/>
  </si>
  <si>
    <t>自社のエネルギー使用量等の把握・管理を行い、従業員に対して見える化を行います</t>
    <rPh sb="22" eb="25">
      <t>ジュウギョウイン</t>
    </rPh>
    <rPh sb="26" eb="27">
      <t>タイ</t>
    </rPh>
    <rPh sb="29" eb="30">
      <t>ミ</t>
    </rPh>
    <rPh sb="32" eb="33">
      <t>カ</t>
    </rPh>
    <rPh sb="34" eb="35">
      <t>オコナ</t>
    </rPh>
    <phoneticPr fontId="1"/>
  </si>
  <si>
    <t>⑮</t>
    <phoneticPr fontId="1"/>
  </si>
  <si>
    <r>
      <t>自社のCO</t>
    </r>
    <r>
      <rPr>
        <sz val="9"/>
        <rFont val="Yu Gothic"/>
        <family val="3"/>
        <charset val="128"/>
        <scheme val="minor"/>
      </rPr>
      <t>2</t>
    </r>
    <r>
      <rPr>
        <sz val="12"/>
        <rFont val="Yu Gothic"/>
        <family val="3"/>
        <charset val="128"/>
        <scheme val="minor"/>
      </rPr>
      <t>排出量のを算定し、削減目標を設定します</t>
    </r>
    <rPh sb="11" eb="13">
      <t>サンテイ</t>
    </rPh>
    <phoneticPr fontId="1"/>
  </si>
  <si>
    <t>（中小企業版SBTの取得等）</t>
    <phoneticPr fontId="1"/>
  </si>
  <si>
    <t>※上記の選択された内容等については、その後の状況を確認させて頂くことがあります。</t>
    <rPh sb="11" eb="12">
      <t>ナド</t>
    </rPh>
    <phoneticPr fontId="1"/>
  </si>
  <si>
    <t>ガソリン</t>
  </si>
  <si>
    <t>専門家の希望</t>
    <rPh sb="0" eb="3">
      <t>センモンカ</t>
    </rPh>
    <rPh sb="4" eb="6">
      <t>キボウ</t>
    </rPh>
    <phoneticPr fontId="1"/>
  </si>
  <si>
    <t>2025/4/1作成</t>
    <rPh sb="8" eb="10">
      <t>サクセイ</t>
    </rPh>
    <phoneticPr fontId="1"/>
  </si>
  <si>
    <t>伴走支援の希望について</t>
    <rPh sb="0" eb="2">
      <t>バンソウ</t>
    </rPh>
    <rPh sb="2" eb="4">
      <t>シエン</t>
    </rPh>
    <rPh sb="5" eb="7">
      <t>キボウ</t>
    </rPh>
    <phoneticPr fontId="1"/>
  </si>
  <si>
    <t>省エネ診断実施後の運用改善に取り組みたい場合、プラザ職員や専門家による支援を行います。</t>
    <rPh sb="0" eb="1">
      <t>ショウ</t>
    </rPh>
    <rPh sb="3" eb="5">
      <t>シンダン</t>
    </rPh>
    <rPh sb="5" eb="8">
      <t>ジッシゴ</t>
    </rPh>
    <phoneticPr fontId="1"/>
  </si>
  <si>
    <t>支援の希望</t>
    <rPh sb="0" eb="2">
      <t>シエン</t>
    </rPh>
    <rPh sb="3" eb="5">
      <t>キボウ</t>
    </rPh>
    <phoneticPr fontId="1"/>
  </si>
  <si>
    <t>（プルダウンにて選択して下さい）</t>
  </si>
  <si>
    <t>（宛先）</t>
    <rPh sb="1" eb="3">
      <t>アテサキ</t>
    </rPh>
    <phoneticPr fontId="73"/>
  </si>
  <si>
    <t>〒</t>
    <phoneticPr fontId="73"/>
  </si>
  <si>
    <t>住所</t>
    <rPh sb="0" eb="2">
      <t>ジュウショ</t>
    </rPh>
    <phoneticPr fontId="73"/>
  </si>
  <si>
    <t>記</t>
    <rPh sb="0" eb="1">
      <t>キ</t>
    </rPh>
    <phoneticPr fontId="73"/>
  </si>
  <si>
    <t>１　取り下げ理由</t>
    <rPh sb="2" eb="3">
      <t>ト</t>
    </rPh>
    <rPh sb="4" eb="5">
      <t>サ</t>
    </rPh>
    <rPh sb="6" eb="8">
      <t>リユウ</t>
    </rPh>
    <phoneticPr fontId="73"/>
  </si>
  <si>
    <t>５　事務局記入欄</t>
    <rPh sb="2" eb="5">
      <t>ジムキョク</t>
    </rPh>
    <rPh sb="5" eb="8">
      <t>キニュウラン</t>
    </rPh>
    <phoneticPr fontId="1"/>
  </si>
  <si>
    <t>様式第１５号（第８条関係）</t>
    <phoneticPr fontId="73"/>
  </si>
  <si>
    <t>令和　　年　　月　　日</t>
    <rPh sb="0" eb="2">
      <t>レイワ</t>
    </rPh>
    <rPh sb="4" eb="5">
      <t>ネン</t>
    </rPh>
    <rPh sb="7" eb="8">
      <t>ツキ</t>
    </rPh>
    <rPh sb="10" eb="11">
      <t>ヒ</t>
    </rPh>
    <phoneticPr fontId="73"/>
  </si>
  <si>
    <t>※この様式は申込を取り下げする場合にご使用ください。</t>
    <rPh sb="3" eb="5">
      <t>ヨウシキ</t>
    </rPh>
    <rPh sb="6" eb="8">
      <t>モウシコミ</t>
    </rPh>
    <rPh sb="9" eb="10">
      <t>ト</t>
    </rPh>
    <rPh sb="11" eb="12">
      <t>サ</t>
    </rPh>
    <rPh sb="15" eb="17">
      <t>バアイ</t>
    </rPh>
    <rPh sb="19" eb="21">
      <t>シヨウ</t>
    </rPh>
    <phoneticPr fontId="1"/>
  </si>
  <si>
    <t>　公益財団法人　滋賀県産業支援プラザ</t>
    <rPh sb="1" eb="3">
      <t>コウエキ</t>
    </rPh>
    <rPh sb="3" eb="5">
      <t>ザイダン</t>
    </rPh>
    <rPh sb="5" eb="7">
      <t>ホウジン</t>
    </rPh>
    <phoneticPr fontId="73"/>
  </si>
  <si>
    <t>　　理事長　高橋　祥二郎　様</t>
    <rPh sb="2" eb="5">
      <t>リジチョウ</t>
    </rPh>
    <rPh sb="6" eb="12">
      <t>タ</t>
    </rPh>
    <rPh sb="13" eb="14">
      <t>サマ</t>
    </rPh>
    <phoneticPr fontId="1"/>
  </si>
  <si>
    <t>事業者</t>
    <rPh sb="0" eb="3">
      <t>ジギョウシャ</t>
    </rPh>
    <phoneticPr fontId="73"/>
  </si>
  <si>
    <t>法人名(屋号)</t>
    <rPh sb="0" eb="3">
      <t>ホウジンメイ</t>
    </rPh>
    <rPh sb="4" eb="6">
      <t>ヤゴウ</t>
    </rPh>
    <phoneticPr fontId="1"/>
  </si>
  <si>
    <t>代表者役職</t>
    <rPh sb="0" eb="3">
      <t>ダイヒョウシャ</t>
    </rPh>
    <rPh sb="3" eb="5">
      <t>ヤクショク</t>
    </rPh>
    <phoneticPr fontId="1"/>
  </si>
  <si>
    <t>省エネ診断専門家派遣にかかる申込の取下げについて</t>
    <rPh sb="0" eb="1">
      <t>ショウ</t>
    </rPh>
    <rPh sb="3" eb="5">
      <t>シンダン</t>
    </rPh>
    <rPh sb="5" eb="8">
      <t>センモンカ</t>
    </rPh>
    <rPh sb="8" eb="10">
      <t>ハケン</t>
    </rPh>
    <rPh sb="14" eb="16">
      <t>モウシコミ</t>
    </rPh>
    <rPh sb="17" eb="19">
      <t>トリサ</t>
    </rPh>
    <phoneticPr fontId="73"/>
  </si>
  <si>
    <t>　令和　年　月　日付けで申込した省エネ診断専門家派遣について、省エネ診断支援専門家派遣事業実施要領第８条の規定により、下記の理由をもって申込の取下げを申請します。</t>
    <rPh sb="9" eb="10">
      <t>ツ</t>
    </rPh>
    <rPh sb="12" eb="13">
      <t>モウ</t>
    </rPh>
    <rPh sb="13" eb="14">
      <t>コ</t>
    </rPh>
    <rPh sb="68" eb="70">
      <t>モウシコミ</t>
    </rPh>
    <phoneticPr fontId="1"/>
  </si>
  <si>
    <t>shindan2025@shigaplaza.or.jp</t>
    <phoneticPr fontId="1"/>
  </si>
  <si>
    <t>　必須項目①～③の全項目及び任意項目①～⑮のうち５項目以上を選択して「○」を入れてください。</t>
    <phoneticPr fontId="1"/>
  </si>
  <si>
    <t>　省エネ診断支援専門家派遣事業実施要領を確認し、エネルギーデータを添付の上、省エネ診断支援
　専門家派遣事業による専門家の派遣を以下のとおり要請いたします。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</si>
</sst>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yyyy&quot;年&quot;m&quot;月&quot;d&quot;日&quot;;@"/>
    <numFmt numFmtId="177" formatCode="0.00000_);[Red]\(0.00000\)"/>
    <numFmt numFmtId="178" formatCode="0.0000_ "/>
    <numFmt numFmtId="179" formatCode="0.00_);[Red]\(0.00\)"/>
    <numFmt numFmtId="180" formatCode="#,##0.0;[Red]\-#,##0.0"/>
    <numFmt numFmtId="181" formatCode="[&lt;43586]ggge&quot;年 &quot;m&quot;月 &quot;d&quot;日&quot;;[&lt;43831]&quot;令和元年 &quot;m&quot;月 &quot;d&quot;日&quot;;ggge&quot;年 &quot;m&quot;月 &quot;d&quot;日&quot;"/>
  </numFmts>
  <fonts count="78">
    <font>
      <sz val="11"/>
      <color theme="1"/>
      <name val="Yu Gothic"/>
      <family val="2"/>
      <scheme val="minor"/>
    </font>
    <font>
      <sz val="6"/>
      <name val="Yu Gothic"/>
      <family val="3"/>
      <charset val="128"/>
      <scheme val="minor"/>
    </font>
    <font>
      <sz val="14"/>
      <color theme="1"/>
      <name val="Yu Gothic"/>
      <family val="3"/>
      <charset val="128"/>
      <scheme val="minor"/>
    </font>
    <font>
      <sz val="11"/>
      <name val="ＭＳ Ｐゴシック"/>
      <family val="3"/>
      <charset val="128"/>
    </font>
    <font>
      <sz val="6"/>
      <name val="ＭＳ Ｐゴシック"/>
      <family val="3"/>
      <charset val="128"/>
    </font>
    <font>
      <sz val="11"/>
      <color theme="1"/>
      <name val="Yu Gothic"/>
      <family val="2"/>
      <scheme val="minor"/>
    </font>
    <font>
      <sz val="11"/>
      <color theme="1"/>
      <name val="Yu Gothic"/>
      <family val="3"/>
      <charset val="128"/>
      <scheme val="minor"/>
    </font>
    <font>
      <sz val="16"/>
      <name val="Yu Gothic"/>
      <family val="3"/>
      <charset val="128"/>
      <scheme val="minor"/>
    </font>
    <font>
      <sz val="14"/>
      <name val="Yu Gothic"/>
      <family val="3"/>
      <charset val="128"/>
      <scheme val="minor"/>
    </font>
    <font>
      <b/>
      <sz val="12"/>
      <name val="Yu Gothic"/>
      <family val="3"/>
      <charset val="128"/>
      <scheme val="minor"/>
    </font>
    <font>
      <sz val="12"/>
      <name val="Yu Gothic"/>
      <family val="3"/>
      <charset val="128"/>
      <scheme val="minor"/>
    </font>
    <font>
      <b/>
      <sz val="12"/>
      <color indexed="10"/>
      <name val="ＭＳ Ｐゴシック"/>
      <family val="3"/>
      <charset val="128"/>
    </font>
    <font>
      <sz val="12"/>
      <color indexed="10"/>
      <name val="Yu Gothic"/>
      <family val="3"/>
      <charset val="128"/>
      <scheme val="minor"/>
    </font>
    <font>
      <sz val="11"/>
      <name val="ＭＳ Ｐ明朝"/>
      <family val="1"/>
      <charset val="128"/>
    </font>
    <font>
      <b/>
      <sz val="11"/>
      <name val="ＭＳ Ｐ明朝"/>
      <family val="1"/>
      <charset val="128"/>
    </font>
    <font>
      <sz val="11"/>
      <color indexed="10"/>
      <name val="ＭＳ Ｐ明朝"/>
      <family val="1"/>
      <charset val="128"/>
    </font>
    <font>
      <sz val="10"/>
      <name val="ＭＳ Ｐ明朝"/>
      <family val="1"/>
      <charset val="128"/>
    </font>
    <font>
      <sz val="12"/>
      <name val="Yu Gothic Light"/>
      <family val="3"/>
      <charset val="128"/>
      <scheme val="major"/>
    </font>
    <font>
      <sz val="11"/>
      <color theme="1"/>
      <name val="ＭＳ Ｐ明朝"/>
      <family val="1"/>
      <charset val="128"/>
    </font>
    <font>
      <b/>
      <sz val="10"/>
      <name val="ＭＳ Ｐ明朝"/>
      <family val="1"/>
      <charset val="128"/>
    </font>
    <font>
      <sz val="9"/>
      <name val="ＭＳ Ｐ明朝"/>
      <family val="1"/>
      <charset val="128"/>
    </font>
    <font>
      <vertAlign val="superscript"/>
      <sz val="10"/>
      <name val="ＭＳ Ｐ明朝"/>
      <family val="1"/>
      <charset val="128"/>
    </font>
    <font>
      <sz val="10"/>
      <color theme="1"/>
      <name val="ＭＳ Ｐ明朝"/>
      <family val="1"/>
      <charset val="128"/>
    </font>
    <font>
      <u/>
      <sz val="9.5"/>
      <name val="ＭＳ Ｐ明朝"/>
      <family val="1"/>
      <charset val="128"/>
    </font>
    <font>
      <sz val="11"/>
      <name val="Yu Gothic"/>
      <family val="2"/>
      <scheme val="minor"/>
    </font>
    <font>
      <sz val="10"/>
      <name val="Yu Gothic"/>
      <family val="3"/>
      <charset val="128"/>
      <scheme val="minor"/>
    </font>
    <font>
      <u/>
      <sz val="12"/>
      <name val="Yu Gothic"/>
      <family val="3"/>
      <charset val="128"/>
      <scheme val="minor"/>
    </font>
    <font>
      <sz val="6"/>
      <name val="Yu Gothic"/>
      <family val="2"/>
      <charset val="128"/>
      <scheme val="minor"/>
    </font>
    <font>
      <sz val="8"/>
      <name val="Yu Gothic"/>
      <family val="3"/>
      <charset val="128"/>
      <scheme val="minor"/>
    </font>
    <font>
      <sz val="8"/>
      <name val="ＭＳ Ｐ明朝"/>
      <family val="1"/>
      <charset val="128"/>
    </font>
    <font>
      <sz val="14"/>
      <color rgb="FFFF0000"/>
      <name val="Yu Gothic"/>
      <family val="2"/>
      <scheme val="minor"/>
    </font>
    <font>
      <b/>
      <sz val="11"/>
      <color theme="1"/>
      <name val="Yu Gothic"/>
      <family val="3"/>
      <charset val="128"/>
      <scheme val="minor"/>
    </font>
    <font>
      <sz val="11"/>
      <color rgb="FFFF0000"/>
      <name val="Yu Gothic"/>
      <family val="3"/>
      <charset val="128"/>
      <scheme val="minor"/>
    </font>
    <font>
      <sz val="11"/>
      <color rgb="FFBE0000"/>
      <name val="Yu Gothic"/>
      <family val="2"/>
      <scheme val="minor"/>
    </font>
    <font>
      <sz val="11"/>
      <color rgb="FFBE0000"/>
      <name val="Yu Gothic"/>
      <family val="3"/>
      <charset val="128"/>
      <scheme val="minor"/>
    </font>
    <font>
      <sz val="8"/>
      <color theme="1"/>
      <name val="Yu Gothic"/>
      <family val="2"/>
      <scheme val="minor"/>
    </font>
    <font>
      <sz val="11"/>
      <name val="Yu Gothic"/>
      <family val="3"/>
      <charset val="128"/>
      <scheme val="minor"/>
    </font>
    <font>
      <u/>
      <sz val="11"/>
      <color theme="10"/>
      <name val="Yu Gothic"/>
      <family val="2"/>
      <scheme val="minor"/>
    </font>
    <font>
      <sz val="12"/>
      <name val="ＭＳ Ｐ明朝"/>
      <family val="1"/>
      <charset val="128"/>
    </font>
    <font>
      <b/>
      <sz val="12"/>
      <color rgb="FFC80000"/>
      <name val="Yu Gothic Light"/>
      <family val="3"/>
      <charset val="128"/>
      <scheme val="major"/>
    </font>
    <font>
      <sz val="11"/>
      <color rgb="FFC80000"/>
      <name val="Yu Gothic"/>
      <family val="2"/>
      <scheme val="minor"/>
    </font>
    <font>
      <sz val="11"/>
      <color rgb="FFC80000"/>
      <name val="Yu Gothic"/>
      <family val="3"/>
      <charset val="128"/>
      <scheme val="minor"/>
    </font>
    <font>
      <b/>
      <sz val="11"/>
      <color rgb="FFC80000"/>
      <name val="Yu Gothic"/>
      <family val="3"/>
      <charset val="128"/>
      <scheme val="minor"/>
    </font>
    <font>
      <b/>
      <sz val="11"/>
      <color rgb="FFFF0000"/>
      <name val="Yu Gothic"/>
      <family val="3"/>
      <charset val="128"/>
      <scheme val="minor"/>
    </font>
    <font>
      <sz val="16"/>
      <color theme="1"/>
      <name val="Yu Gothic"/>
      <family val="2"/>
      <scheme val="minor"/>
    </font>
    <font>
      <sz val="10"/>
      <color theme="1"/>
      <name val="Yu Gothic"/>
      <family val="2"/>
      <scheme val="minor"/>
    </font>
    <font>
      <sz val="10"/>
      <color theme="1"/>
      <name val="Yu Gothic"/>
      <family val="3"/>
      <charset val="128"/>
      <scheme val="minor"/>
    </font>
    <font>
      <b/>
      <sz val="11"/>
      <color rgb="FFC80000"/>
      <name val="Yu Gothic"/>
      <family val="2"/>
      <scheme val="minor"/>
    </font>
    <font>
      <b/>
      <sz val="11"/>
      <color rgb="FFC80000"/>
      <name val="Yu Gothic Light"/>
      <family val="3"/>
      <charset val="128"/>
      <scheme val="major"/>
    </font>
    <font>
      <b/>
      <sz val="11"/>
      <color rgb="FFC80000"/>
      <name val="ＭＳ Ｐ明朝"/>
      <family val="1"/>
      <charset val="128"/>
    </font>
    <font>
      <sz val="11"/>
      <name val="Yu Gothic Light"/>
      <family val="3"/>
      <charset val="128"/>
      <scheme val="major"/>
    </font>
    <font>
      <sz val="20"/>
      <color theme="1"/>
      <name val="Yu Gothic"/>
      <family val="2"/>
      <scheme val="minor"/>
    </font>
    <font>
      <sz val="14"/>
      <color rgb="FFFF0000"/>
      <name val="Yu Gothic"/>
      <family val="3"/>
      <charset val="128"/>
      <scheme val="minor"/>
    </font>
    <font>
      <b/>
      <sz val="18"/>
      <color rgb="FFFF0000"/>
      <name val="Yu Gothic"/>
      <family val="3"/>
      <charset val="128"/>
      <scheme val="minor"/>
    </font>
    <font>
      <sz val="11"/>
      <color theme="1"/>
      <name val="HGPｺﾞｼｯｸE"/>
      <family val="3"/>
      <charset val="128"/>
    </font>
    <font>
      <sz val="6"/>
      <color theme="1"/>
      <name val="Yu Gothic"/>
      <family val="2"/>
      <scheme val="minor"/>
    </font>
    <font>
      <sz val="6"/>
      <color theme="1"/>
      <name val="HGPｺﾞｼｯｸE"/>
      <family val="3"/>
      <charset val="128"/>
    </font>
    <font>
      <sz val="8"/>
      <color theme="1"/>
      <name val="HGPｺﾞｼｯｸE"/>
      <family val="3"/>
      <charset val="128"/>
    </font>
    <font>
      <sz val="9"/>
      <color theme="1"/>
      <name val="Yu Gothic"/>
      <family val="2"/>
      <scheme val="minor"/>
    </font>
    <font>
      <sz val="9"/>
      <color theme="1"/>
      <name val="HGPｺﾞｼｯｸE"/>
      <family val="3"/>
      <charset val="128"/>
    </font>
    <font>
      <sz val="10.5"/>
      <color theme="1"/>
      <name val="Yu Gothic"/>
      <family val="3"/>
      <charset val="128"/>
      <scheme val="minor"/>
    </font>
    <font>
      <b/>
      <sz val="11"/>
      <color rgb="FFBE0000"/>
      <name val="Yu Gothic"/>
      <family val="3"/>
      <charset val="128"/>
      <scheme val="minor"/>
    </font>
    <font>
      <b/>
      <sz val="16"/>
      <color rgb="FFFF0000"/>
      <name val="Yu Gothic Light"/>
      <family val="3"/>
      <charset val="128"/>
      <scheme val="major"/>
    </font>
    <font>
      <b/>
      <sz val="11"/>
      <name val="Yu Gothic"/>
      <family val="3"/>
      <charset val="128"/>
      <scheme val="minor"/>
    </font>
    <font>
      <b/>
      <sz val="10"/>
      <name val="Yu Gothic"/>
      <family val="3"/>
      <charset val="128"/>
      <scheme val="minor"/>
    </font>
    <font>
      <b/>
      <u/>
      <sz val="11"/>
      <name val="Yu Gothic"/>
      <family val="3"/>
      <charset val="128"/>
      <scheme val="minor"/>
    </font>
    <font>
      <b/>
      <strike/>
      <u/>
      <sz val="11"/>
      <name val="Yu Gothic"/>
      <family val="3"/>
      <charset val="128"/>
      <scheme val="minor"/>
    </font>
    <font>
      <b/>
      <sz val="26"/>
      <name val="Yu Gothic"/>
      <family val="3"/>
      <charset val="128"/>
      <scheme val="minor"/>
    </font>
    <font>
      <b/>
      <sz val="18"/>
      <name val="Yu Gothic"/>
      <family val="3"/>
      <charset val="128"/>
      <scheme val="minor"/>
    </font>
    <font>
      <b/>
      <sz val="16"/>
      <color rgb="FFFF0000"/>
      <name val="HGPｺﾞｼｯｸE"/>
      <family val="3"/>
      <charset val="128"/>
    </font>
    <font>
      <sz val="9"/>
      <name val="Yu Gothic"/>
      <family val="3"/>
      <charset val="128"/>
      <scheme val="minor"/>
    </font>
    <font>
      <sz val="10"/>
      <name val="MS UI Gothic"/>
      <family val="3"/>
      <charset val="128"/>
    </font>
    <font>
      <sz val="11"/>
      <name val="ＭＳ 明朝"/>
      <family val="1"/>
      <charset val="128"/>
    </font>
    <font>
      <sz val="6"/>
      <name val="MS UI Gothic"/>
      <family val="3"/>
      <charset val="128"/>
    </font>
    <font>
      <sz val="9"/>
      <name val="MS UI Gothic"/>
      <family val="3"/>
      <charset val="128"/>
    </font>
    <font>
      <sz val="11"/>
      <name val="ＭＳ ゴシック"/>
      <family val="3"/>
      <charset val="128"/>
    </font>
    <font>
      <sz val="11"/>
      <color rgb="FFFF0000"/>
      <name val="ＭＳ 明朝"/>
      <family val="1"/>
      <charset val="128"/>
    </font>
    <font>
      <b/>
      <sz val="11"/>
      <color rgb="FFC00000"/>
      <name val="ＭＳ 明朝"/>
      <family val="1"/>
      <charset val="128"/>
    </font>
  </fonts>
  <fills count="10">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9" tint="0.59999389629810485"/>
        <bgColor indexed="64"/>
      </patternFill>
    </fill>
    <fill>
      <patternFill patternType="solid">
        <fgColor rgb="FFC6E0B4"/>
        <bgColor indexed="64"/>
      </patternFill>
    </fill>
    <fill>
      <patternFill patternType="solid">
        <fgColor rgb="FFBDD7EE"/>
        <bgColor indexed="64"/>
      </patternFill>
    </fill>
    <fill>
      <patternFill patternType="solid">
        <fgColor rgb="FF92D050"/>
        <bgColor indexed="64"/>
      </patternFill>
    </fill>
    <fill>
      <patternFill patternType="solid">
        <fgColor theme="0"/>
        <bgColor indexed="64"/>
      </patternFill>
    </fill>
    <fill>
      <patternFill patternType="solid">
        <fgColor theme="0" tint="-0.34998626667073579"/>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rgb="FF33CC33"/>
      </left>
      <right/>
      <top style="thin">
        <color rgb="FF33CC33"/>
      </top>
      <bottom style="thin">
        <color rgb="FF33CC33"/>
      </bottom>
      <diagonal/>
    </border>
    <border>
      <left/>
      <right style="thin">
        <color rgb="FF00FF00"/>
      </right>
      <top style="thin">
        <color rgb="FF33CC33"/>
      </top>
      <bottom style="thin">
        <color rgb="FF33CC33"/>
      </bottom>
      <diagonal/>
    </border>
    <border>
      <left style="thin">
        <color rgb="FF00FF00"/>
      </left>
      <right/>
      <top style="thin">
        <color rgb="FF33CC33"/>
      </top>
      <bottom style="thin">
        <color rgb="FF33CC33"/>
      </bottom>
      <diagonal/>
    </border>
    <border>
      <left style="thin">
        <color rgb="FF00FF00"/>
      </left>
      <right/>
      <top style="thin">
        <color rgb="FF00FF00"/>
      </top>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rgb="FF00FF00"/>
      </left>
      <right/>
      <top/>
      <bottom/>
      <diagonal/>
    </border>
  </borders>
  <cellStyleXfs count="9">
    <xf numFmtId="0" fontId="0" fillId="0" borderId="0"/>
    <xf numFmtId="0" fontId="3" fillId="0" borderId="0">
      <alignment vertical="center"/>
    </xf>
    <xf numFmtId="38" fontId="5" fillId="0" borderId="0" applyFont="0" applyFill="0" applyBorder="0" applyAlignment="0" applyProtection="0">
      <alignment vertical="center"/>
    </xf>
    <xf numFmtId="38" fontId="3"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0" fontId="37" fillId="0" borderId="0" applyNumberFormat="0" applyFill="0" applyBorder="0" applyAlignment="0" applyProtection="0"/>
    <xf numFmtId="0" fontId="71" fillId="0" borderId="0">
      <alignment vertical="center"/>
    </xf>
    <xf numFmtId="38" fontId="74" fillId="0" borderId="0" applyFont="0" applyFill="0" applyBorder="0" applyAlignment="0" applyProtection="0">
      <alignment vertical="center"/>
    </xf>
  </cellStyleXfs>
  <cellXfs count="423">
    <xf numFmtId="0" fontId="0" fillId="0" borderId="0" xfId="0"/>
    <xf numFmtId="0" fontId="0" fillId="0" borderId="12" xfId="0" applyBorder="1"/>
    <xf numFmtId="0" fontId="0" fillId="0" borderId="0" xfId="0" applyAlignment="1">
      <alignment horizontal="left"/>
    </xf>
    <xf numFmtId="0" fontId="0" fillId="0" borderId="0" xfId="0" applyAlignment="1">
      <alignment horizontal="left" indent="1"/>
    </xf>
    <xf numFmtId="0" fontId="0" fillId="0" borderId="0" xfId="0" applyAlignment="1">
      <alignment horizontal="center"/>
    </xf>
    <xf numFmtId="176" fontId="0" fillId="0" borderId="0" xfId="0" applyNumberFormat="1"/>
    <xf numFmtId="0" fontId="0" fillId="0" borderId="0" xfId="0" applyAlignment="1">
      <alignment wrapText="1"/>
    </xf>
    <xf numFmtId="0" fontId="0" fillId="0" borderId="0" xfId="0" quotePrefix="1" applyAlignment="1">
      <alignment horizontal="right" vertical="top" wrapText="1"/>
    </xf>
    <xf numFmtId="0" fontId="0" fillId="0" borderId="0" xfId="0" applyAlignment="1">
      <alignment horizontal="left" vertical="top" wrapText="1"/>
    </xf>
    <xf numFmtId="0" fontId="0" fillId="0" borderId="0" xfId="0" applyAlignment="1">
      <alignment horizontal="right"/>
    </xf>
    <xf numFmtId="0" fontId="8" fillId="0" borderId="0" xfId="1" applyFont="1">
      <alignment vertical="center"/>
    </xf>
    <xf numFmtId="0" fontId="9" fillId="0" borderId="0" xfId="1" applyFont="1">
      <alignment vertical="center"/>
    </xf>
    <xf numFmtId="0" fontId="10" fillId="0" borderId="0" xfId="1" applyFont="1">
      <alignment vertical="center"/>
    </xf>
    <xf numFmtId="0" fontId="12" fillId="0" borderId="0" xfId="1" quotePrefix="1" applyFont="1" applyAlignment="1">
      <alignment horizontal="left" vertical="center"/>
    </xf>
    <xf numFmtId="0" fontId="13" fillId="0" borderId="0" xfId="1" applyFont="1">
      <alignment vertical="center"/>
    </xf>
    <xf numFmtId="0" fontId="14" fillId="0" borderId="0" xfId="1" applyFont="1">
      <alignment vertical="center"/>
    </xf>
    <xf numFmtId="0" fontId="15" fillId="0" borderId="0" xfId="1" quotePrefix="1" applyFont="1" applyAlignment="1">
      <alignment horizontal="left" vertical="center"/>
    </xf>
    <xf numFmtId="0" fontId="17" fillId="0" borderId="0" xfId="1" applyFont="1">
      <alignment vertical="center"/>
    </xf>
    <xf numFmtId="0" fontId="16" fillId="0" borderId="0" xfId="1" applyFont="1">
      <alignment vertical="center"/>
    </xf>
    <xf numFmtId="0" fontId="22" fillId="0" borderId="0" xfId="1" applyFont="1">
      <alignment vertical="center"/>
    </xf>
    <xf numFmtId="0" fontId="18" fillId="0" borderId="0" xfId="1" applyFont="1">
      <alignment vertical="center"/>
    </xf>
    <xf numFmtId="0" fontId="19" fillId="0" borderId="0" xfId="1" applyFont="1">
      <alignment vertical="center"/>
    </xf>
    <xf numFmtId="0" fontId="23" fillId="0" borderId="0" xfId="1" applyFont="1">
      <alignment vertical="center"/>
    </xf>
    <xf numFmtId="0" fontId="7" fillId="0" borderId="0" xfId="1" applyFont="1">
      <alignment vertical="center"/>
    </xf>
    <xf numFmtId="0" fontId="10" fillId="0" borderId="0" xfId="0" applyFont="1"/>
    <xf numFmtId="0" fontId="26" fillId="0" borderId="0" xfId="0" applyFont="1" applyAlignment="1">
      <alignment horizontal="left" wrapText="1" shrinkToFit="1"/>
    </xf>
    <xf numFmtId="0" fontId="10" fillId="0" borderId="0" xfId="0" applyFont="1" applyAlignment="1">
      <alignment vertical="center"/>
    </xf>
    <xf numFmtId="0" fontId="10" fillId="0" borderId="22" xfId="0" applyFont="1" applyBorder="1" applyAlignment="1">
      <alignment vertical="center"/>
    </xf>
    <xf numFmtId="0" fontId="26" fillId="0" borderId="0" xfId="0" applyFont="1" applyAlignment="1">
      <alignment wrapText="1" shrinkToFit="1"/>
    </xf>
    <xf numFmtId="0" fontId="25" fillId="0" borderId="23" xfId="0" applyFont="1" applyBorder="1" applyAlignment="1">
      <alignment horizontal="left" vertical="center" shrinkToFit="1"/>
    </xf>
    <xf numFmtId="0" fontId="9" fillId="0" borderId="22" xfId="0" applyFont="1" applyBorder="1" applyAlignment="1">
      <alignment vertical="center"/>
    </xf>
    <xf numFmtId="0" fontId="9" fillId="0" borderId="23" xfId="0" applyFont="1" applyBorder="1" applyAlignment="1">
      <alignment vertical="center"/>
    </xf>
    <xf numFmtId="0" fontId="10" fillId="0" borderId="24" xfId="0" applyFont="1" applyBorder="1" applyAlignment="1">
      <alignment vertical="center"/>
    </xf>
    <xf numFmtId="0" fontId="10" fillId="0" borderId="25" xfId="0" applyFont="1" applyBorder="1" applyAlignment="1">
      <alignment vertical="center" shrinkToFit="1"/>
    </xf>
    <xf numFmtId="0" fontId="13" fillId="0" borderId="1" xfId="1" applyFont="1" applyBorder="1" applyAlignment="1">
      <alignment horizontal="center" vertical="center"/>
    </xf>
    <xf numFmtId="0" fontId="16" fillId="0" borderId="1" xfId="1" applyFont="1" applyBorder="1" applyAlignment="1">
      <alignment horizontal="center" vertical="center"/>
    </xf>
    <xf numFmtId="38" fontId="16" fillId="0" borderId="21" xfId="2" applyFont="1" applyFill="1" applyBorder="1" applyAlignment="1">
      <alignment horizontal="center" vertical="center"/>
    </xf>
    <xf numFmtId="38" fontId="16" fillId="3" borderId="15" xfId="3" applyFont="1" applyFill="1" applyBorder="1" applyAlignment="1" applyProtection="1">
      <alignment horizontal="right" vertical="center" shrinkToFit="1"/>
      <protection locked="0"/>
    </xf>
    <xf numFmtId="38" fontId="16" fillId="3" borderId="17" xfId="3" applyFont="1" applyFill="1" applyBorder="1" applyAlignment="1" applyProtection="1">
      <alignment horizontal="right" vertical="center" shrinkToFit="1"/>
      <protection locked="0"/>
    </xf>
    <xf numFmtId="38" fontId="16" fillId="3" borderId="18" xfId="3" applyFont="1" applyFill="1" applyBorder="1" applyAlignment="1" applyProtection="1">
      <alignment horizontal="right" vertical="center" shrinkToFit="1"/>
      <protection locked="0"/>
    </xf>
    <xf numFmtId="0" fontId="16" fillId="3" borderId="2" xfId="1" applyFont="1" applyFill="1" applyBorder="1" applyAlignment="1" applyProtection="1">
      <alignment horizontal="right" vertical="center"/>
      <protection locked="0"/>
    </xf>
    <xf numFmtId="0" fontId="16" fillId="3" borderId="15" xfId="1" applyFont="1" applyFill="1" applyBorder="1" applyAlignment="1" applyProtection="1">
      <alignment horizontal="right" vertical="center"/>
      <protection locked="0"/>
    </xf>
    <xf numFmtId="0" fontId="13" fillId="2" borderId="1" xfId="1" applyFont="1" applyFill="1" applyBorder="1" applyAlignment="1">
      <alignment horizontal="center" vertical="center"/>
    </xf>
    <xf numFmtId="38" fontId="16" fillId="2" borderId="2" xfId="3" applyFont="1" applyFill="1" applyBorder="1" applyAlignment="1">
      <alignment horizontal="right" vertical="center" shrinkToFit="1"/>
    </xf>
    <xf numFmtId="38" fontId="16" fillId="2" borderId="21" xfId="2" applyFont="1" applyFill="1" applyBorder="1" applyAlignment="1">
      <alignment vertical="center"/>
    </xf>
    <xf numFmtId="38" fontId="16" fillId="2" borderId="1" xfId="3" applyFont="1" applyFill="1" applyBorder="1" applyAlignment="1">
      <alignment horizontal="right" vertical="center" shrinkToFit="1"/>
    </xf>
    <xf numFmtId="0" fontId="16" fillId="2" borderId="16" xfId="1" applyFont="1" applyFill="1" applyBorder="1" applyAlignment="1">
      <alignment horizontal="right" vertical="center"/>
    </xf>
    <xf numFmtId="0" fontId="16" fillId="2" borderId="17" xfId="1" applyFont="1" applyFill="1" applyBorder="1" applyAlignment="1">
      <alignment horizontal="right" vertical="center"/>
    </xf>
    <xf numFmtId="0" fontId="16" fillId="2" borderId="21" xfId="1" applyFont="1" applyFill="1" applyBorder="1">
      <alignment vertical="center"/>
    </xf>
    <xf numFmtId="38" fontId="16" fillId="5" borderId="15" xfId="3" applyFont="1" applyFill="1" applyBorder="1" applyAlignment="1" applyProtection="1">
      <alignment horizontal="right" vertical="center"/>
      <protection locked="0"/>
    </xf>
    <xf numFmtId="38" fontId="16" fillId="5" borderId="17" xfId="3" applyFont="1" applyFill="1" applyBorder="1" applyAlignment="1" applyProtection="1">
      <alignment horizontal="right" vertical="center"/>
      <protection locked="0"/>
    </xf>
    <xf numFmtId="38" fontId="16" fillId="5" borderId="18" xfId="3" applyFont="1" applyFill="1" applyBorder="1" applyAlignment="1" applyProtection="1">
      <alignment horizontal="right" vertical="center"/>
      <protection locked="0"/>
    </xf>
    <xf numFmtId="0" fontId="16" fillId="0" borderId="3" xfId="1" applyFont="1" applyBorder="1" applyAlignment="1">
      <alignment horizontal="center" vertical="center" shrinkToFit="1"/>
    </xf>
    <xf numFmtId="177" fontId="8" fillId="0" borderId="24" xfId="0" applyNumberFormat="1" applyFont="1" applyBorder="1" applyAlignment="1">
      <alignment horizontal="right" vertical="center"/>
    </xf>
    <xf numFmtId="0" fontId="30" fillId="0" borderId="0" xfId="0" applyFont="1"/>
    <xf numFmtId="38" fontId="16" fillId="0" borderId="1" xfId="3" applyFont="1" applyFill="1" applyBorder="1" applyAlignment="1">
      <alignment horizontal="center" vertical="center" shrinkToFit="1"/>
    </xf>
    <xf numFmtId="0" fontId="10" fillId="0" borderId="22" xfId="0" applyFont="1" applyBorder="1" applyAlignment="1">
      <alignment vertical="center" wrapText="1"/>
    </xf>
    <xf numFmtId="0" fontId="0" fillId="0" borderId="0" xfId="0" applyAlignment="1">
      <alignment horizontal="center" vertical="center"/>
    </xf>
    <xf numFmtId="0" fontId="0" fillId="0" borderId="0" xfId="0" applyAlignment="1">
      <alignment horizontal="center" vertical="center" textRotation="255"/>
    </xf>
    <xf numFmtId="38" fontId="16" fillId="2" borderId="15" xfId="3" applyFont="1" applyFill="1" applyBorder="1" applyAlignment="1" applyProtection="1">
      <alignment horizontal="right" vertical="center"/>
      <protection locked="0"/>
    </xf>
    <xf numFmtId="38" fontId="16" fillId="2" borderId="17" xfId="3" applyFont="1" applyFill="1" applyBorder="1" applyAlignment="1" applyProtection="1">
      <alignment horizontal="right" vertical="center"/>
      <protection locked="0"/>
    </xf>
    <xf numFmtId="38" fontId="16" fillId="2" borderId="18" xfId="3" applyFont="1" applyFill="1" applyBorder="1" applyAlignment="1" applyProtection="1">
      <alignment horizontal="right" vertical="center"/>
      <protection locked="0"/>
    </xf>
    <xf numFmtId="0" fontId="13" fillId="0" borderId="0" xfId="1" applyFont="1" applyAlignment="1">
      <alignment horizontal="center" vertical="center"/>
    </xf>
    <xf numFmtId="0" fontId="0" fillId="0" borderId="4" xfId="0" applyBorder="1"/>
    <xf numFmtId="0" fontId="0" fillId="0" borderId="0" xfId="0" applyAlignment="1">
      <alignment horizontal="center" wrapText="1"/>
    </xf>
    <xf numFmtId="0" fontId="2" fillId="0" borderId="0" xfId="0" applyFont="1" applyAlignment="1">
      <alignment horizontal="center"/>
    </xf>
    <xf numFmtId="0" fontId="24" fillId="2" borderId="0" xfId="0" applyFont="1" applyFill="1" applyAlignment="1">
      <alignment horizontal="center"/>
    </xf>
    <xf numFmtId="0" fontId="0" fillId="0" borderId="0" xfId="0" applyAlignment="1">
      <alignment horizontal="left" wrapText="1"/>
    </xf>
    <xf numFmtId="0" fontId="34" fillId="0" borderId="0" xfId="0" applyFont="1"/>
    <xf numFmtId="0" fontId="34" fillId="0" borderId="0" xfId="0" applyFont="1" applyAlignment="1">
      <alignment horizontal="left" indent="1"/>
    </xf>
    <xf numFmtId="0" fontId="0" fillId="0" borderId="3" xfId="0" applyBorder="1" applyAlignment="1">
      <alignment horizontal="right" vertical="center"/>
    </xf>
    <xf numFmtId="0" fontId="7" fillId="0" borderId="0" xfId="1" applyFont="1" applyAlignment="1">
      <alignment horizontal="center" vertical="center"/>
    </xf>
    <xf numFmtId="0" fontId="0" fillId="0" borderId="3" xfId="0" applyBorder="1" applyAlignment="1">
      <alignment shrinkToFit="1"/>
    </xf>
    <xf numFmtId="0" fontId="10" fillId="0" borderId="3" xfId="0" applyFont="1" applyBorder="1" applyAlignment="1">
      <alignment horizontal="center" vertical="center" shrinkToFit="1"/>
    </xf>
    <xf numFmtId="0" fontId="0" fillId="0" borderId="1" xfId="0" applyBorder="1" applyAlignment="1">
      <alignment shrinkToFit="1"/>
    </xf>
    <xf numFmtId="0" fontId="0" fillId="0" borderId="3" xfId="0" applyBorder="1" applyAlignment="1">
      <alignment horizontal="center" shrinkToFit="1"/>
    </xf>
    <xf numFmtId="0" fontId="0" fillId="0" borderId="4" xfId="0" applyBorder="1" applyAlignment="1">
      <alignment shrinkToFit="1"/>
    </xf>
    <xf numFmtId="0" fontId="0" fillId="0" borderId="6" xfId="0" applyBorder="1" applyAlignment="1">
      <alignment horizontal="center" shrinkToFit="1"/>
    </xf>
    <xf numFmtId="0" fontId="0" fillId="0" borderId="1" xfId="0" applyBorder="1" applyAlignment="1">
      <alignment horizontal="center" vertical="center" shrinkToFit="1"/>
    </xf>
    <xf numFmtId="0" fontId="35" fillId="0" borderId="1" xfId="0" applyFont="1" applyBorder="1" applyAlignment="1">
      <alignment horizontal="center" vertical="center" wrapText="1" shrinkToFit="1"/>
    </xf>
    <xf numFmtId="0" fontId="36" fillId="0" borderId="0" xfId="1" applyFont="1" applyAlignment="1">
      <alignment horizontal="right" vertical="center"/>
    </xf>
    <xf numFmtId="0" fontId="36" fillId="0" borderId="0" xfId="1" applyFont="1" applyAlignment="1">
      <alignment horizontal="left" vertical="center"/>
    </xf>
    <xf numFmtId="0" fontId="36" fillId="0" borderId="0" xfId="1" applyFont="1">
      <alignment vertical="center"/>
    </xf>
    <xf numFmtId="0" fontId="0" fillId="0" borderId="4" xfId="0" applyBorder="1" applyAlignment="1">
      <alignment horizontal="center" shrinkToFit="1"/>
    </xf>
    <xf numFmtId="0" fontId="10" fillId="0" borderId="0" xfId="1" applyFont="1" applyAlignment="1">
      <alignment horizontal="left" vertical="center"/>
    </xf>
    <xf numFmtId="0" fontId="0" fillId="0" borderId="0" xfId="0" applyAlignment="1">
      <alignment horizontal="left" vertical="center"/>
    </xf>
    <xf numFmtId="0" fontId="0" fillId="0" borderId="0" xfId="0" applyAlignment="1">
      <alignment horizontal="center" shrinkToFit="1"/>
    </xf>
    <xf numFmtId="0" fontId="0" fillId="0" borderId="5" xfId="0" applyBorder="1" applyAlignment="1">
      <alignment horizontal="left" vertical="center"/>
    </xf>
    <xf numFmtId="0" fontId="0" fillId="0" borderId="0" xfId="0" applyAlignment="1">
      <alignment horizontal="left" shrinkToFit="1"/>
    </xf>
    <xf numFmtId="0" fontId="0" fillId="7" borderId="16" xfId="0" applyFill="1" applyBorder="1" applyAlignment="1">
      <alignment horizontal="center" vertical="center"/>
    </xf>
    <xf numFmtId="0" fontId="0" fillId="7" borderId="16" xfId="0" applyFill="1" applyBorder="1" applyAlignment="1">
      <alignment horizontal="center" vertical="center" wrapText="1" shrinkToFit="1"/>
    </xf>
    <xf numFmtId="0" fontId="0" fillId="7" borderId="16" xfId="0" applyFill="1" applyBorder="1" applyAlignment="1">
      <alignment horizontal="center" vertical="center" wrapText="1"/>
    </xf>
    <xf numFmtId="49" fontId="0" fillId="7" borderId="16" xfId="0" applyNumberFormat="1" applyFill="1" applyBorder="1" applyAlignment="1">
      <alignment horizontal="center" vertical="center" wrapText="1"/>
    </xf>
    <xf numFmtId="49" fontId="0" fillId="0" borderId="0" xfId="0" applyNumberFormat="1"/>
    <xf numFmtId="38" fontId="0" fillId="0" borderId="0" xfId="0" applyNumberFormat="1"/>
    <xf numFmtId="0" fontId="38" fillId="0" borderId="0" xfId="1" applyFont="1">
      <alignment vertical="center"/>
    </xf>
    <xf numFmtId="0" fontId="39" fillId="0" borderId="0" xfId="1" applyFont="1" applyAlignment="1">
      <alignment horizontal="right" vertical="center"/>
    </xf>
    <xf numFmtId="0" fontId="39" fillId="0" borderId="0" xfId="1" applyFont="1">
      <alignment vertical="center"/>
    </xf>
    <xf numFmtId="0" fontId="40" fillId="0" borderId="0" xfId="0" applyFont="1"/>
    <xf numFmtId="0" fontId="34" fillId="0" borderId="0" xfId="0" applyFont="1" applyAlignment="1">
      <alignment horizontal="left"/>
    </xf>
    <xf numFmtId="0" fontId="33" fillId="0" borderId="0" xfId="0" applyFont="1"/>
    <xf numFmtId="0" fontId="41" fillId="0" borderId="0" xfId="0" applyFont="1"/>
    <xf numFmtId="0" fontId="0" fillId="5" borderId="0" xfId="0" applyFill="1"/>
    <xf numFmtId="0" fontId="0" fillId="5" borderId="0" xfId="0" applyFill="1" applyAlignment="1">
      <alignment horizontal="center"/>
    </xf>
    <xf numFmtId="0" fontId="0" fillId="5" borderId="5" xfId="0" applyFill="1" applyBorder="1" applyAlignment="1">
      <alignment vertical="center"/>
    </xf>
    <xf numFmtId="0" fontId="31" fillId="0" borderId="0" xfId="0" applyFont="1"/>
    <xf numFmtId="0" fontId="37" fillId="0" borderId="0" xfId="6" applyAlignment="1">
      <alignment horizontal="left" indent="2"/>
    </xf>
    <xf numFmtId="0" fontId="43" fillId="0" borderId="0" xfId="0" applyFont="1" applyAlignment="1">
      <alignment horizontal="left" indent="1"/>
    </xf>
    <xf numFmtId="0" fontId="44" fillId="0" borderId="0" xfId="0" applyFont="1"/>
    <xf numFmtId="38" fontId="16" fillId="3" borderId="15" xfId="3" applyFont="1" applyFill="1" applyBorder="1" applyAlignment="1" applyProtection="1">
      <alignment horizontal="right" vertical="center"/>
      <protection locked="0"/>
    </xf>
    <xf numFmtId="38" fontId="16" fillId="3" borderId="17" xfId="3" applyFont="1" applyFill="1" applyBorder="1" applyAlignment="1" applyProtection="1">
      <alignment horizontal="right" vertical="center"/>
      <protection locked="0"/>
    </xf>
    <xf numFmtId="38" fontId="16" fillId="3" borderId="18" xfId="3" applyFont="1" applyFill="1" applyBorder="1" applyAlignment="1" applyProtection="1">
      <alignment horizontal="right" vertical="center"/>
      <protection locked="0"/>
    </xf>
    <xf numFmtId="0" fontId="0" fillId="3" borderId="0" xfId="0" applyFill="1"/>
    <xf numFmtId="0" fontId="32" fillId="0" borderId="0" xfId="1" applyFont="1" applyAlignment="1">
      <alignment horizontal="left" vertical="center"/>
    </xf>
    <xf numFmtId="0" fontId="33" fillId="0" borderId="0" xfId="0" applyFont="1" applyAlignment="1">
      <alignment horizontal="right"/>
    </xf>
    <xf numFmtId="0" fontId="34" fillId="0" borderId="0" xfId="0" applyFont="1" applyAlignment="1">
      <alignment horizontal="right"/>
    </xf>
    <xf numFmtId="0" fontId="43" fillId="0" borderId="0" xfId="0" applyFont="1"/>
    <xf numFmtId="14" fontId="0" fillId="0" borderId="0" xfId="0" applyNumberFormat="1" applyAlignment="1">
      <alignment horizontal="right"/>
    </xf>
    <xf numFmtId="0" fontId="47" fillId="0" borderId="0" xfId="0" applyFont="1"/>
    <xf numFmtId="0" fontId="48" fillId="0" borderId="0" xfId="1" applyFont="1" applyAlignment="1">
      <alignment horizontal="right" vertical="center"/>
    </xf>
    <xf numFmtId="0" fontId="48" fillId="0" borderId="0" xfId="1" applyFont="1">
      <alignment vertical="center"/>
    </xf>
    <xf numFmtId="0" fontId="49" fillId="0" borderId="0" xfId="1" applyFont="1">
      <alignment vertical="center"/>
    </xf>
    <xf numFmtId="0" fontId="50" fillId="0" borderId="0" xfId="1" applyFont="1">
      <alignment vertical="center"/>
    </xf>
    <xf numFmtId="0" fontId="0" fillId="8" borderId="12" xfId="0" applyFill="1" applyBorder="1" applyAlignment="1">
      <alignment horizontal="center"/>
    </xf>
    <xf numFmtId="0" fontId="0" fillId="8" borderId="8" xfId="0" applyFill="1" applyBorder="1" applyAlignment="1">
      <alignment horizontal="center"/>
    </xf>
    <xf numFmtId="0" fontId="0" fillId="0" borderId="0" xfId="0" applyAlignment="1">
      <alignment vertical="center"/>
    </xf>
    <xf numFmtId="0" fontId="34" fillId="0" borderId="0" xfId="0" applyFont="1" applyAlignment="1">
      <alignment vertical="center"/>
    </xf>
    <xf numFmtId="0" fontId="51" fillId="0" borderId="0" xfId="0" applyFont="1" applyAlignment="1">
      <alignment vertical="center"/>
    </xf>
    <xf numFmtId="177" fontId="52" fillId="0" borderId="24" xfId="0" applyNumberFormat="1" applyFont="1" applyBorder="1" applyAlignment="1">
      <alignment horizontal="right" vertical="center"/>
    </xf>
    <xf numFmtId="0" fontId="52" fillId="0" borderId="24" xfId="0" applyFont="1" applyBorder="1" applyAlignment="1">
      <alignment horizontal="right" vertical="center"/>
    </xf>
    <xf numFmtId="178" fontId="52" fillId="0" borderId="24" xfId="0" applyNumberFormat="1" applyFont="1" applyBorder="1" applyAlignment="1">
      <alignment horizontal="right" vertical="center"/>
    </xf>
    <xf numFmtId="0" fontId="0" fillId="9" borderId="0" xfId="0" applyFill="1"/>
    <xf numFmtId="0" fontId="53" fillId="8" borderId="1" xfId="0" applyFont="1" applyFill="1" applyBorder="1" applyAlignment="1">
      <alignment horizontal="center" vertical="center"/>
    </xf>
    <xf numFmtId="0" fontId="54" fillId="0" borderId="0" xfId="0" applyFont="1" applyProtection="1">
      <protection locked="0"/>
    </xf>
    <xf numFmtId="0" fontId="0" fillId="0" borderId="0" xfId="0" applyProtection="1">
      <protection locked="0"/>
    </xf>
    <xf numFmtId="0" fontId="56" fillId="0" borderId="0" xfId="0" applyFont="1" applyProtection="1">
      <protection locked="0"/>
    </xf>
    <xf numFmtId="0" fontId="55" fillId="0" borderId="0" xfId="0" applyFont="1" applyProtection="1">
      <protection locked="0"/>
    </xf>
    <xf numFmtId="0" fontId="57" fillId="0" borderId="0" xfId="0" applyFont="1" applyProtection="1">
      <protection locked="0"/>
    </xf>
    <xf numFmtId="0" fontId="57" fillId="0" borderId="0" xfId="0" applyFont="1" applyAlignment="1" applyProtection="1">
      <alignment horizontal="center" vertical="center"/>
      <protection locked="0"/>
    </xf>
    <xf numFmtId="0" fontId="35" fillId="0" borderId="0" xfId="0" applyFont="1" applyProtection="1">
      <protection locked="0"/>
    </xf>
    <xf numFmtId="0" fontId="57" fillId="0" borderId="0" xfId="0" applyFont="1" applyAlignment="1" applyProtection="1">
      <alignment vertical="center"/>
      <protection locked="0"/>
    </xf>
    <xf numFmtId="0" fontId="54" fillId="0" borderId="0" xfId="0" applyFont="1" applyAlignment="1" applyProtection="1">
      <alignment vertical="center"/>
      <protection locked="0"/>
    </xf>
    <xf numFmtId="0" fontId="59" fillId="0" borderId="0" xfId="0" applyFont="1" applyAlignment="1" applyProtection="1">
      <alignment vertical="center"/>
      <protection locked="0"/>
    </xf>
    <xf numFmtId="0" fontId="58" fillId="0" borderId="0" xfId="0" applyFont="1" applyProtection="1">
      <protection locked="0"/>
    </xf>
    <xf numFmtId="0" fontId="61" fillId="0" borderId="0" xfId="0" applyFont="1" applyAlignment="1">
      <alignment horizontal="right"/>
    </xf>
    <xf numFmtId="0" fontId="61" fillId="0" borderId="0" xfId="0" applyFont="1" applyAlignment="1">
      <alignment vertical="center"/>
    </xf>
    <xf numFmtId="0" fontId="0" fillId="8" borderId="0" xfId="0" applyFill="1" applyAlignment="1">
      <alignment vertical="top"/>
    </xf>
    <xf numFmtId="0" fontId="53" fillId="0" borderId="0" xfId="0" applyFont="1" applyAlignment="1">
      <alignment vertical="center"/>
    </xf>
    <xf numFmtId="0" fontId="10" fillId="0" borderId="43" xfId="0" applyFont="1" applyBorder="1" applyAlignment="1">
      <alignment vertical="center" shrinkToFit="1"/>
    </xf>
    <xf numFmtId="0" fontId="0" fillId="8" borderId="0" xfId="0" applyFill="1"/>
    <xf numFmtId="0" fontId="45" fillId="0" borderId="0" xfId="0" applyFont="1" applyAlignment="1">
      <alignment horizontal="left" vertical="center"/>
    </xf>
    <xf numFmtId="0" fontId="46" fillId="0" borderId="0" xfId="0" applyFont="1" applyAlignment="1">
      <alignment horizontal="left" vertical="center"/>
    </xf>
    <xf numFmtId="0" fontId="58" fillId="0" borderId="0" xfId="0" applyFont="1" applyAlignment="1" applyProtection="1">
      <alignment horizontal="left" vertical="center"/>
      <protection locked="0"/>
    </xf>
    <xf numFmtId="0" fontId="60" fillId="0" borderId="0" xfId="0" applyFont="1" applyAlignment="1">
      <alignment horizontal="left" vertical="center"/>
    </xf>
    <xf numFmtId="0" fontId="10" fillId="0" borderId="0" xfId="0" applyFont="1" applyAlignment="1" applyProtection="1">
      <alignment vertical="center"/>
      <protection locked="0"/>
    </xf>
    <xf numFmtId="0" fontId="10" fillId="0" borderId="29" xfId="0" applyFont="1" applyBorder="1" applyAlignment="1" applyProtection="1">
      <alignment horizontal="center" vertical="center"/>
      <protection locked="0"/>
    </xf>
    <xf numFmtId="0" fontId="10" fillId="0" borderId="30" xfId="0" applyFont="1" applyBorder="1" applyAlignment="1">
      <alignment horizontal="center" vertical="center"/>
    </xf>
    <xf numFmtId="0" fontId="10" fillId="0" borderId="1" xfId="0" applyFont="1" applyBorder="1" applyAlignment="1">
      <alignment horizontal="center" vertical="center"/>
    </xf>
    <xf numFmtId="0" fontId="10" fillId="0" borderId="1" xfId="0" applyFont="1" applyBorder="1" applyAlignment="1" applyProtection="1">
      <alignment horizontal="center" vertical="center"/>
      <protection locked="0"/>
    </xf>
    <xf numFmtId="0" fontId="69" fillId="0" borderId="0" xfId="0" applyFont="1" applyAlignment="1" applyProtection="1">
      <alignment vertical="center"/>
      <protection locked="0"/>
    </xf>
    <xf numFmtId="0" fontId="10" fillId="0" borderId="16" xfId="0" applyFont="1" applyBorder="1" applyAlignment="1">
      <alignment horizontal="center" vertical="center"/>
    </xf>
    <xf numFmtId="0" fontId="54" fillId="0" borderId="0" xfId="0" applyFont="1" applyAlignment="1" applyProtection="1">
      <alignment vertical="top"/>
      <protection locked="0"/>
    </xf>
    <xf numFmtId="0" fontId="0" fillId="0" borderId="0" xfId="0" applyAlignment="1" applyProtection="1">
      <alignment vertical="top"/>
      <protection locked="0"/>
    </xf>
    <xf numFmtId="0" fontId="10" fillId="0" borderId="28" xfId="0" applyFont="1" applyBorder="1" applyAlignment="1">
      <alignment horizontal="left" vertical="center" wrapText="1"/>
    </xf>
    <xf numFmtId="0" fontId="10" fillId="0" borderId="39" xfId="0" applyFont="1" applyBorder="1" applyAlignment="1">
      <alignment vertical="center" wrapText="1"/>
    </xf>
    <xf numFmtId="0" fontId="10" fillId="0" borderId="28" xfId="0" applyFont="1" applyBorder="1" applyAlignment="1" applyProtection="1">
      <alignment horizontal="left" vertical="center" wrapText="1"/>
      <protection locked="0"/>
    </xf>
    <xf numFmtId="0" fontId="10" fillId="0" borderId="41" xfId="0" applyFont="1" applyBorder="1" applyAlignment="1">
      <alignment horizontal="left" vertical="center" wrapText="1"/>
    </xf>
    <xf numFmtId="0" fontId="0" fillId="2" borderId="0" xfId="0" applyFill="1" applyAlignment="1">
      <alignment horizontal="center"/>
    </xf>
    <xf numFmtId="0" fontId="0" fillId="2" borderId="0" xfId="0" applyFill="1"/>
    <xf numFmtId="0" fontId="72" fillId="0" borderId="0" xfId="7" applyFont="1">
      <alignment vertical="center"/>
    </xf>
    <xf numFmtId="180" fontId="72" fillId="0" borderId="0" xfId="8" applyNumberFormat="1" applyFont="1" applyProtection="1">
      <alignment vertical="center"/>
    </xf>
    <xf numFmtId="0" fontId="72" fillId="0" borderId="0" xfId="7" applyFont="1" applyAlignment="1"/>
    <xf numFmtId="0" fontId="72" fillId="0" borderId="0" xfId="7" applyFont="1" applyAlignment="1">
      <alignment horizontal="right"/>
    </xf>
    <xf numFmtId="180" fontId="72" fillId="0" borderId="0" xfId="8" applyNumberFormat="1" applyFont="1" applyAlignment="1" applyProtection="1">
      <alignment vertical="center"/>
    </xf>
    <xf numFmtId="38" fontId="72" fillId="0" borderId="0" xfId="8" applyFont="1" applyAlignment="1" applyProtection="1">
      <alignment horizontal="center" vertical="center"/>
    </xf>
    <xf numFmtId="0" fontId="72" fillId="0" borderId="0" xfId="7" applyFont="1" applyAlignment="1">
      <alignment vertical="top"/>
    </xf>
    <xf numFmtId="0" fontId="76" fillId="0" borderId="0" xfId="7" applyFont="1" applyAlignment="1" applyProtection="1">
      <alignment vertical="top"/>
      <protection locked="0"/>
    </xf>
    <xf numFmtId="0" fontId="76" fillId="0" borderId="0" xfId="7" applyFont="1" applyAlignment="1">
      <alignment vertical="top"/>
    </xf>
    <xf numFmtId="0" fontId="76" fillId="0" borderId="0" xfId="7" applyFont="1">
      <alignment vertical="center"/>
    </xf>
    <xf numFmtId="0" fontId="76" fillId="0" borderId="0" xfId="7" applyFont="1" applyAlignment="1" applyProtection="1">
      <alignment vertical="top" wrapText="1"/>
      <protection locked="0"/>
    </xf>
    <xf numFmtId="180" fontId="76" fillId="0" borderId="0" xfId="8" applyNumberFormat="1" applyFont="1" applyFill="1" applyAlignment="1" applyProtection="1">
      <alignment vertical="center"/>
    </xf>
    <xf numFmtId="0" fontId="72" fillId="8" borderId="0" xfId="7" applyFont="1" applyFill="1">
      <alignment vertical="center"/>
    </xf>
    <xf numFmtId="0" fontId="76" fillId="8" borderId="0" xfId="7" applyFont="1" applyFill="1" applyAlignment="1" applyProtection="1">
      <alignment vertical="top" wrapText="1"/>
      <protection locked="0"/>
    </xf>
    <xf numFmtId="180" fontId="72" fillId="0" borderId="0" xfId="8" applyNumberFormat="1" applyFont="1">
      <alignment vertical="center"/>
    </xf>
    <xf numFmtId="180" fontId="72" fillId="8" borderId="0" xfId="8" applyNumberFormat="1" applyFont="1" applyFill="1">
      <alignment vertical="center"/>
    </xf>
    <xf numFmtId="0" fontId="77" fillId="0" borderId="0" xfId="7" applyFont="1">
      <alignment vertical="center"/>
    </xf>
    <xf numFmtId="0" fontId="0" fillId="2" borderId="0" xfId="0" applyFill="1" applyAlignment="1">
      <alignment horizontal="center" vertical="center"/>
    </xf>
    <xf numFmtId="0" fontId="0" fillId="0" borderId="1" xfId="0" applyBorder="1" applyAlignment="1">
      <alignment horizontal="center" vertical="center"/>
    </xf>
    <xf numFmtId="0" fontId="0" fillId="3" borderId="3" xfId="0" applyFill="1" applyBorder="1" applyAlignment="1">
      <alignment horizontal="left" vertical="top" wrapText="1"/>
    </xf>
    <xf numFmtId="0" fontId="0" fillId="3" borderId="5" xfId="0" applyFill="1" applyBorder="1" applyAlignment="1">
      <alignment horizontal="left" vertical="top" wrapText="1"/>
    </xf>
    <xf numFmtId="0" fontId="0" fillId="3" borderId="4" xfId="0" applyFill="1" applyBorder="1" applyAlignment="1">
      <alignment horizontal="left" vertical="top" wrapText="1"/>
    </xf>
    <xf numFmtId="0" fontId="0" fillId="0" borderId="6" xfId="0" applyBorder="1" applyAlignment="1">
      <alignment horizontal="center"/>
    </xf>
    <xf numFmtId="0" fontId="0" fillId="0" borderId="10" xfId="0" applyBorder="1" applyAlignment="1">
      <alignment horizontal="center"/>
    </xf>
    <xf numFmtId="0" fontId="0" fillId="0" borderId="7" xfId="0" applyBorder="1" applyAlignment="1">
      <alignment horizontal="center"/>
    </xf>
    <xf numFmtId="0" fontId="0" fillId="3" borderId="3" xfId="0" applyFill="1" applyBorder="1" applyAlignment="1">
      <alignment horizontal="left" vertical="center"/>
    </xf>
    <xf numFmtId="0" fontId="0" fillId="3" borderId="5" xfId="0" applyFill="1" applyBorder="1" applyAlignment="1">
      <alignment horizontal="left" vertical="center"/>
    </xf>
    <xf numFmtId="0" fontId="0" fillId="3" borderId="4" xfId="0" applyFill="1" applyBorder="1" applyAlignment="1">
      <alignment horizontal="left" vertical="center"/>
    </xf>
    <xf numFmtId="20" fontId="0" fillId="0" borderId="12" xfId="0" quotePrefix="1" applyNumberFormat="1" applyBorder="1" applyAlignment="1">
      <alignment horizontal="center" shrinkToFit="1"/>
    </xf>
    <xf numFmtId="20" fontId="0" fillId="0" borderId="0" xfId="0" quotePrefix="1" applyNumberFormat="1" applyAlignment="1">
      <alignment horizontal="center" shrinkToFit="1"/>
    </xf>
    <xf numFmtId="0" fontId="0" fillId="0" borderId="8" xfId="0" applyBorder="1" applyAlignment="1">
      <alignment horizontal="left"/>
    </xf>
    <xf numFmtId="0" fontId="0" fillId="0" borderId="11" xfId="0" applyBorder="1" applyAlignment="1">
      <alignment horizontal="left"/>
    </xf>
    <xf numFmtId="0" fontId="0" fillId="0" borderId="8" xfId="0" applyBorder="1" applyAlignment="1">
      <alignment horizontal="center" shrinkToFit="1"/>
    </xf>
    <xf numFmtId="0" fontId="0" fillId="0" borderId="11" xfId="0" applyBorder="1" applyAlignment="1">
      <alignment horizontal="center" shrinkToFit="1"/>
    </xf>
    <xf numFmtId="0" fontId="0" fillId="4" borderId="11" xfId="0" applyFill="1" applyBorder="1" applyAlignment="1">
      <alignment horizontal="left"/>
    </xf>
    <xf numFmtId="0" fontId="0" fillId="4" borderId="9" xfId="0" applyFill="1" applyBorder="1" applyAlignment="1">
      <alignment horizontal="left"/>
    </xf>
    <xf numFmtId="0" fontId="0" fillId="3" borderId="0" xfId="0" applyFill="1" applyAlignment="1">
      <alignment horizontal="left"/>
    </xf>
    <xf numFmtId="0" fontId="0" fillId="5" borderId="0" xfId="0" applyFill="1" applyAlignment="1">
      <alignment horizontal="left"/>
    </xf>
    <xf numFmtId="0" fontId="0" fillId="4" borderId="0" xfId="0" applyFill="1" applyAlignment="1">
      <alignment horizontal="left"/>
    </xf>
    <xf numFmtId="0" fontId="0" fillId="4" borderId="13" xfId="0" applyFill="1" applyBorder="1" applyAlignment="1">
      <alignment horizontal="left"/>
    </xf>
    <xf numFmtId="0" fontId="0" fillId="0" borderId="6"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8" xfId="0" applyBorder="1" applyAlignment="1">
      <alignment horizontal="center" vertical="center" wrapText="1"/>
    </xf>
    <xf numFmtId="0" fontId="0" fillId="0" borderId="11" xfId="0" applyBorder="1" applyAlignment="1">
      <alignment horizontal="center" vertical="center" wrapText="1"/>
    </xf>
    <xf numFmtId="0" fontId="0" fillId="0" borderId="8" xfId="0" applyBorder="1" applyAlignment="1">
      <alignment horizontal="center"/>
    </xf>
    <xf numFmtId="0" fontId="0" fillId="0" borderId="11" xfId="0" applyBorder="1" applyAlignment="1">
      <alignment horizontal="center"/>
    </xf>
    <xf numFmtId="0" fontId="0" fillId="0" borderId="9" xfId="0" applyBorder="1" applyAlignment="1">
      <alignment horizontal="center"/>
    </xf>
    <xf numFmtId="0" fontId="0" fillId="0" borderId="5" xfId="0" applyBorder="1" applyAlignment="1">
      <alignment horizontal="center"/>
    </xf>
    <xf numFmtId="0" fontId="0" fillId="0" borderId="4" xfId="0" applyBorder="1" applyAlignment="1">
      <alignment horizontal="center"/>
    </xf>
    <xf numFmtId="0" fontId="0" fillId="0" borderId="1" xfId="0" applyBorder="1" applyAlignment="1">
      <alignment horizontal="center" vertical="center" textRotation="255" shrinkToFit="1"/>
    </xf>
    <xf numFmtId="49" fontId="0" fillId="3" borderId="2" xfId="0" applyNumberFormat="1" applyFill="1" applyBorder="1" applyAlignment="1">
      <alignment horizontal="center"/>
    </xf>
    <xf numFmtId="0" fontId="0" fillId="0" borderId="2" xfId="0" applyBorder="1" applyAlignment="1">
      <alignment horizontal="center" vertical="center"/>
    </xf>
    <xf numFmtId="0" fontId="37" fillId="3" borderId="2" xfId="6" applyFill="1" applyBorder="1" applyAlignment="1">
      <alignment horizontal="center"/>
    </xf>
    <xf numFmtId="0" fontId="0" fillId="3" borderId="2" xfId="0" applyFill="1" applyBorder="1" applyAlignment="1">
      <alignment horizontal="center"/>
    </xf>
    <xf numFmtId="0" fontId="0" fillId="0" borderId="14" xfId="0" applyBorder="1" applyAlignment="1">
      <alignment horizontal="center"/>
    </xf>
    <xf numFmtId="0" fontId="0" fillId="3" borderId="3" xfId="0" applyFill="1" applyBorder="1" applyAlignment="1">
      <alignment horizontal="center"/>
    </xf>
    <xf numFmtId="0" fontId="0" fillId="3" borderId="5" xfId="0" applyFill="1" applyBorder="1" applyAlignment="1">
      <alignment horizontal="center"/>
    </xf>
    <xf numFmtId="0" fontId="0" fillId="0" borderId="3" xfId="0" applyBorder="1" applyAlignment="1">
      <alignment horizontal="center" vertical="center"/>
    </xf>
    <xf numFmtId="0" fontId="0" fillId="4" borderId="3" xfId="0" applyFill="1" applyBorder="1" applyAlignment="1">
      <alignment horizontal="center"/>
    </xf>
    <xf numFmtId="0" fontId="0" fillId="4" borderId="5" xfId="0" applyFill="1" applyBorder="1" applyAlignment="1">
      <alignment horizontal="center"/>
    </xf>
    <xf numFmtId="0" fontId="0" fillId="4" borderId="4" xfId="0" applyFill="1" applyBorder="1" applyAlignment="1">
      <alignment horizontal="center"/>
    </xf>
    <xf numFmtId="0" fontId="0" fillId="0" borderId="1" xfId="0" applyBorder="1" applyAlignment="1">
      <alignment horizontal="center"/>
    </xf>
    <xf numFmtId="0" fontId="0" fillId="3" borderId="26" xfId="0" applyFill="1" applyBorder="1" applyAlignment="1">
      <alignment horizontal="left"/>
    </xf>
    <xf numFmtId="0" fontId="0" fillId="3" borderId="5" xfId="0" applyFill="1" applyBorder="1" applyAlignment="1">
      <alignment horizontal="left"/>
    </xf>
    <xf numFmtId="0" fontId="0" fillId="3" borderId="4" xfId="0" applyFill="1" applyBorder="1" applyAlignment="1">
      <alignment horizontal="left"/>
    </xf>
    <xf numFmtId="0" fontId="0" fillId="3" borderId="14" xfId="0" applyFill="1" applyBorder="1" applyAlignment="1">
      <alignment horizontal="center"/>
    </xf>
    <xf numFmtId="0" fontId="0" fillId="0" borderId="14" xfId="0" applyBorder="1" applyAlignment="1">
      <alignment horizontal="center" vertical="center"/>
    </xf>
    <xf numFmtId="0" fontId="0" fillId="3" borderId="5" xfId="0" applyFill="1" applyBorder="1" applyAlignment="1">
      <alignment horizontal="center" shrinkToFit="1"/>
    </xf>
    <xf numFmtId="0" fontId="0" fillId="3" borderId="3" xfId="0" applyFill="1" applyBorder="1" applyAlignment="1">
      <alignment horizontal="center" vertical="center" shrinkToFit="1"/>
    </xf>
    <xf numFmtId="0" fontId="0" fillId="3" borderId="5" xfId="0" applyFill="1" applyBorder="1" applyAlignment="1">
      <alignment horizontal="center" vertical="center" shrinkToFit="1"/>
    </xf>
    <xf numFmtId="0" fontId="2" fillId="0" borderId="0" xfId="0" applyFont="1" applyAlignment="1">
      <alignment horizontal="center"/>
    </xf>
    <xf numFmtId="0" fontId="0" fillId="0" borderId="16" xfId="0" applyBorder="1" applyAlignment="1">
      <alignment horizontal="center" vertical="center" textRotation="255" shrinkToFit="1"/>
    </xf>
    <xf numFmtId="0" fontId="0" fillId="0" borderId="3" xfId="0" applyBorder="1" applyAlignment="1">
      <alignment horizontal="center"/>
    </xf>
    <xf numFmtId="0" fontId="45" fillId="0" borderId="14" xfId="0" applyFont="1" applyBorder="1" applyAlignment="1">
      <alignment horizontal="center" vertical="center" wrapText="1"/>
    </xf>
    <xf numFmtId="0" fontId="46" fillId="0" borderId="14" xfId="0" applyFont="1" applyBorder="1" applyAlignment="1">
      <alignment horizontal="center" vertical="center"/>
    </xf>
    <xf numFmtId="0" fontId="0" fillId="0" borderId="1" xfId="0" applyBorder="1" applyAlignment="1">
      <alignment horizontal="center" shrinkToFit="1"/>
    </xf>
    <xf numFmtId="0" fontId="0" fillId="3" borderId="1" xfId="0" applyFill="1" applyBorder="1" applyAlignment="1">
      <alignment horizontal="center"/>
    </xf>
    <xf numFmtId="0" fontId="0" fillId="0" borderId="5" xfId="0" applyBorder="1" applyAlignment="1">
      <alignment horizontal="center" vertical="center"/>
    </xf>
    <xf numFmtId="0" fontId="0" fillId="0" borderId="4" xfId="0" applyBorder="1" applyAlignment="1">
      <alignment horizontal="center" vertical="center"/>
    </xf>
    <xf numFmtId="0" fontId="45" fillId="0" borderId="0" xfId="0" applyFont="1" applyAlignment="1">
      <alignment horizontal="left" wrapText="1"/>
    </xf>
    <xf numFmtId="176" fontId="0" fillId="3" borderId="0" xfId="0" applyNumberFormat="1" applyFill="1" applyAlignment="1">
      <alignment horizontal="center"/>
    </xf>
    <xf numFmtId="0" fontId="0" fillId="4" borderId="5" xfId="0" applyFill="1" applyBorder="1" applyAlignment="1">
      <alignment horizontal="center" shrinkToFit="1"/>
    </xf>
    <xf numFmtId="0" fontId="0" fillId="4" borderId="27" xfId="0" applyFill="1" applyBorder="1" applyAlignment="1">
      <alignment horizontal="center" shrinkToFit="1"/>
    </xf>
    <xf numFmtId="0" fontId="0" fillId="4" borderId="5" xfId="0" applyFill="1" applyBorder="1" applyAlignment="1">
      <alignment horizontal="left"/>
    </xf>
    <xf numFmtId="0" fontId="0" fillId="4" borderId="4" xfId="0" applyFill="1" applyBorder="1" applyAlignment="1">
      <alignment horizontal="left"/>
    </xf>
    <xf numFmtId="0" fontId="0" fillId="4" borderId="12" xfId="0" applyFill="1" applyBorder="1" applyAlignment="1">
      <alignment horizontal="center"/>
    </xf>
    <xf numFmtId="0" fontId="0" fillId="4" borderId="0" xfId="0" applyFill="1" applyAlignment="1">
      <alignment horizontal="center"/>
    </xf>
    <xf numFmtId="49" fontId="0" fillId="3" borderId="3" xfId="0" applyNumberFormat="1" applyFill="1" applyBorder="1" applyAlignment="1">
      <alignment horizontal="center" vertical="center"/>
    </xf>
    <xf numFmtId="49" fontId="0" fillId="3" borderId="5" xfId="0" applyNumberFormat="1" applyFill="1" applyBorder="1" applyAlignment="1">
      <alignment horizontal="center" vertical="center"/>
    </xf>
    <xf numFmtId="49" fontId="0" fillId="3" borderId="4" xfId="0" applyNumberFormat="1" applyFill="1" applyBorder="1" applyAlignment="1">
      <alignment horizontal="center" vertical="center"/>
    </xf>
    <xf numFmtId="0" fontId="0" fillId="3" borderId="26" xfId="0" applyFill="1" applyBorder="1" applyAlignment="1">
      <alignment horizontal="center" vertical="center" shrinkToFit="1"/>
    </xf>
    <xf numFmtId="0" fontId="0" fillId="3" borderId="4" xfId="0" applyFill="1" applyBorder="1" applyAlignment="1">
      <alignment horizontal="center" vertical="center" shrinkToFit="1"/>
    </xf>
    <xf numFmtId="0" fontId="31" fillId="0" borderId="6" xfId="0" applyFont="1" applyBorder="1" applyAlignment="1">
      <alignment horizontal="left" vertical="top" wrapText="1"/>
    </xf>
    <xf numFmtId="0" fontId="31" fillId="0" borderId="10" xfId="0" applyFont="1" applyBorder="1" applyAlignment="1">
      <alignment horizontal="left" vertical="top"/>
    </xf>
    <xf numFmtId="0" fontId="31" fillId="0" borderId="7" xfId="0" applyFont="1" applyBorder="1" applyAlignment="1">
      <alignment horizontal="left" vertical="top"/>
    </xf>
    <xf numFmtId="0" fontId="0" fillId="3" borderId="2" xfId="0" applyFill="1" applyBorder="1" applyAlignment="1">
      <alignment horizontal="center" vertical="center"/>
    </xf>
    <xf numFmtId="0" fontId="0" fillId="3" borderId="14" xfId="0" applyFill="1" applyBorder="1" applyAlignment="1">
      <alignment horizontal="center" vertical="center"/>
    </xf>
    <xf numFmtId="0" fontId="36" fillId="0" borderId="8" xfId="0" applyFont="1" applyBorder="1" applyAlignment="1">
      <alignment horizontal="left" vertical="top" wrapText="1"/>
    </xf>
    <xf numFmtId="0" fontId="36" fillId="0" borderId="11" xfId="0" applyFont="1" applyBorder="1" applyAlignment="1">
      <alignment horizontal="left" vertical="top" wrapText="1"/>
    </xf>
    <xf numFmtId="0" fontId="36" fillId="0" borderId="9" xfId="0" applyFont="1" applyBorder="1" applyAlignment="1">
      <alignment horizontal="left" vertical="top" wrapText="1"/>
    </xf>
    <xf numFmtId="0" fontId="31" fillId="0" borderId="10" xfId="0" applyFont="1" applyBorder="1" applyAlignment="1">
      <alignment horizontal="left" vertical="top" wrapText="1"/>
    </xf>
    <xf numFmtId="0" fontId="31" fillId="0" borderId="7" xfId="0" applyFont="1" applyBorder="1" applyAlignment="1">
      <alignment horizontal="left" vertical="top" wrapText="1"/>
    </xf>
    <xf numFmtId="0" fontId="0" fillId="5" borderId="8" xfId="0" applyFill="1" applyBorder="1" applyAlignment="1">
      <alignment horizontal="left" vertical="top" wrapText="1"/>
    </xf>
    <xf numFmtId="0" fontId="0" fillId="5" borderId="11" xfId="0" applyFill="1" applyBorder="1" applyAlignment="1">
      <alignment horizontal="left" vertical="top" wrapText="1"/>
    </xf>
    <xf numFmtId="0" fontId="0" fillId="5" borderId="9" xfId="0" applyFill="1" applyBorder="1" applyAlignment="1">
      <alignment horizontal="left" vertical="top" wrapText="1"/>
    </xf>
    <xf numFmtId="0" fontId="0" fillId="3" borderId="1" xfId="0" applyFill="1" applyBorder="1" applyAlignment="1">
      <alignment horizontal="center" vertical="center"/>
    </xf>
    <xf numFmtId="0" fontId="64" fillId="0" borderId="1" xfId="0" applyFont="1" applyBorder="1" applyAlignment="1">
      <alignment horizontal="center" vertical="center"/>
    </xf>
    <xf numFmtId="0" fontId="63" fillId="0" borderId="6" xfId="0" applyFont="1" applyBorder="1" applyAlignment="1">
      <alignment horizontal="left" vertical="top" wrapText="1"/>
    </xf>
    <xf numFmtId="0" fontId="63" fillId="0" borderId="10" xfId="0" applyFont="1" applyBorder="1" applyAlignment="1">
      <alignment horizontal="left" vertical="top" wrapText="1"/>
    </xf>
    <xf numFmtId="0" fontId="0" fillId="0" borderId="8" xfId="0" applyBorder="1" applyAlignment="1">
      <alignment horizontal="left" vertical="top" wrapText="1"/>
    </xf>
    <xf numFmtId="0" fontId="0" fillId="0" borderId="11" xfId="0" applyBorder="1" applyAlignment="1">
      <alignment horizontal="left" vertical="top" wrapText="1"/>
    </xf>
    <xf numFmtId="0" fontId="0" fillId="0" borderId="9" xfId="0" applyBorder="1" applyAlignment="1">
      <alignment horizontal="left" vertical="top" wrapText="1"/>
    </xf>
    <xf numFmtId="0" fontId="0" fillId="0" borderId="0" xfId="0" applyAlignment="1">
      <alignment horizontal="center"/>
    </xf>
    <xf numFmtId="0" fontId="0" fillId="5" borderId="3" xfId="0" applyFill="1" applyBorder="1" applyAlignment="1">
      <alignment horizontal="left" vertical="top" wrapText="1"/>
    </xf>
    <xf numFmtId="0" fontId="0" fillId="5" borderId="5" xfId="0" applyFill="1" applyBorder="1" applyAlignment="1">
      <alignment horizontal="left" vertical="top" wrapText="1"/>
    </xf>
    <xf numFmtId="0" fontId="0" fillId="5" borderId="4" xfId="0" applyFill="1" applyBorder="1" applyAlignment="1">
      <alignment horizontal="left" vertical="top" wrapText="1"/>
    </xf>
    <xf numFmtId="0" fontId="0" fillId="0" borderId="0" xfId="0" applyAlignment="1">
      <alignment horizontal="left" wrapText="1"/>
    </xf>
    <xf numFmtId="0" fontId="6" fillId="0" borderId="6" xfId="0" applyFont="1" applyBorder="1" applyAlignment="1">
      <alignment horizontal="left" vertical="top" wrapText="1"/>
    </xf>
    <xf numFmtId="0" fontId="0" fillId="0" borderId="10" xfId="0" applyBorder="1" applyAlignment="1">
      <alignment horizontal="left" vertical="top"/>
    </xf>
    <xf numFmtId="0" fontId="0" fillId="0" borderId="7" xfId="0" applyBorder="1" applyAlignment="1">
      <alignment horizontal="left" vertical="top"/>
    </xf>
    <xf numFmtId="0" fontId="0" fillId="0" borderId="11" xfId="0" applyBorder="1" applyAlignment="1">
      <alignment horizontal="right"/>
    </xf>
    <xf numFmtId="0" fontId="0" fillId="5" borderId="11" xfId="0" applyFill="1" applyBorder="1" applyAlignment="1">
      <alignment horizontal="center"/>
    </xf>
    <xf numFmtId="0" fontId="0" fillId="5" borderId="3" xfId="0" applyFill="1" applyBorder="1" applyAlignment="1">
      <alignment horizontal="center" vertical="center"/>
    </xf>
    <xf numFmtId="0" fontId="0" fillId="5" borderId="5" xfId="0" applyFill="1" applyBorder="1" applyAlignment="1">
      <alignment horizontal="center" vertical="center"/>
    </xf>
    <xf numFmtId="0" fontId="0" fillId="0" borderId="5" xfId="0" applyBorder="1" applyAlignment="1">
      <alignment horizontal="left" vertical="center"/>
    </xf>
    <xf numFmtId="0" fontId="0" fillId="0" borderId="4" xfId="0" applyBorder="1" applyAlignment="1">
      <alignment horizontal="left" vertical="center"/>
    </xf>
    <xf numFmtId="0" fontId="0" fillId="5" borderId="4" xfId="0" applyFill="1" applyBorder="1" applyAlignment="1">
      <alignment horizontal="center" vertical="center"/>
    </xf>
    <xf numFmtId="0" fontId="0" fillId="0" borderId="0" xfId="0" applyAlignment="1">
      <alignment horizontal="center" shrinkToFit="1"/>
    </xf>
    <xf numFmtId="0" fontId="0" fillId="2" borderId="0" xfId="0" applyFill="1" applyAlignment="1">
      <alignment horizontal="left" shrinkToFit="1"/>
    </xf>
    <xf numFmtId="0" fontId="43" fillId="0" borderId="6" xfId="0" applyFont="1" applyBorder="1" applyAlignment="1">
      <alignment horizontal="left" vertical="top" wrapText="1"/>
    </xf>
    <xf numFmtId="0" fontId="43" fillId="0" borderId="10" xfId="0" applyFont="1" applyBorder="1" applyAlignment="1">
      <alignment horizontal="left" vertical="top" wrapText="1"/>
    </xf>
    <xf numFmtId="0" fontId="43" fillId="0" borderId="7" xfId="0" applyFont="1" applyBorder="1" applyAlignment="1">
      <alignment horizontal="left" vertical="top" wrapText="1"/>
    </xf>
    <xf numFmtId="0" fontId="32" fillId="0" borderId="8" xfId="0" applyFont="1" applyBorder="1" applyAlignment="1">
      <alignment horizontal="left" vertical="top" wrapText="1"/>
    </xf>
    <xf numFmtId="0" fontId="32" fillId="0" borderId="11" xfId="0" applyFont="1" applyBorder="1" applyAlignment="1">
      <alignment horizontal="left" vertical="top" wrapText="1"/>
    </xf>
    <xf numFmtId="0" fontId="32" fillId="0" borderId="9" xfId="0" applyFont="1" applyBorder="1" applyAlignment="1">
      <alignment horizontal="left" vertical="top" wrapText="1"/>
    </xf>
    <xf numFmtId="0" fontId="6" fillId="0" borderId="12" xfId="0" applyFont="1" applyBorder="1" applyAlignment="1">
      <alignment horizontal="left" vertical="top" wrapText="1"/>
    </xf>
    <xf numFmtId="0" fontId="6" fillId="0" borderId="0" xfId="0" applyFont="1" applyAlignment="1">
      <alignment horizontal="left" vertical="top" wrapText="1"/>
    </xf>
    <xf numFmtId="0" fontId="6" fillId="0" borderId="13" xfId="0" applyFont="1" applyBorder="1" applyAlignment="1">
      <alignment horizontal="left" vertical="top" wrapText="1"/>
    </xf>
    <xf numFmtId="0" fontId="6" fillId="0" borderId="8" xfId="0" applyFont="1" applyBorder="1" applyAlignment="1">
      <alignment horizontal="left" vertical="top" wrapText="1"/>
    </xf>
    <xf numFmtId="0" fontId="6" fillId="0" borderId="11" xfId="0" applyFont="1" applyBorder="1" applyAlignment="1">
      <alignment horizontal="left" vertical="top" wrapText="1"/>
    </xf>
    <xf numFmtId="0" fontId="6" fillId="0" borderId="9" xfId="0" applyFont="1" applyBorder="1" applyAlignment="1">
      <alignment horizontal="left" vertical="top" wrapText="1"/>
    </xf>
    <xf numFmtId="0" fontId="0" fillId="0" borderId="0" xfId="0" applyAlignment="1">
      <alignment horizontal="left"/>
    </xf>
    <xf numFmtId="0" fontId="0" fillId="0" borderId="0" xfId="0" applyAlignment="1">
      <alignment horizontal="center" wrapText="1"/>
    </xf>
    <xf numFmtId="0" fontId="0" fillId="0" borderId="0" xfId="0" applyAlignment="1">
      <alignment horizontal="left" vertical="top" wrapText="1"/>
    </xf>
    <xf numFmtId="0" fontId="36" fillId="0" borderId="0" xfId="0" applyFont="1" applyAlignment="1">
      <alignment horizontal="left" vertical="top" wrapText="1"/>
    </xf>
    <xf numFmtId="0" fontId="24" fillId="2" borderId="0" xfId="0" applyFont="1" applyFill="1" applyAlignment="1">
      <alignment horizontal="center"/>
    </xf>
    <xf numFmtId="176" fontId="0" fillId="2" borderId="0" xfId="0" applyNumberFormat="1" applyFill="1" applyAlignment="1">
      <alignment horizontal="center"/>
    </xf>
    <xf numFmtId="0" fontId="16" fillId="0" borderId="2" xfId="1" applyFont="1" applyBorder="1" applyAlignment="1">
      <alignment horizontal="center" vertical="center" wrapText="1"/>
    </xf>
    <xf numFmtId="0" fontId="16" fillId="0" borderId="16" xfId="1" applyFont="1" applyBorder="1" applyAlignment="1">
      <alignment horizontal="center" vertical="center" wrapText="1"/>
    </xf>
    <xf numFmtId="0" fontId="16" fillId="0" borderId="14" xfId="1" applyFont="1" applyBorder="1" applyAlignment="1">
      <alignment horizontal="center" vertical="center" wrapText="1"/>
    </xf>
    <xf numFmtId="0" fontId="13" fillId="0" borderId="2" xfId="1" applyFont="1" applyBorder="1" applyAlignment="1">
      <alignment horizontal="center" vertical="center" wrapText="1"/>
    </xf>
    <xf numFmtId="0" fontId="13" fillId="0" borderId="14" xfId="1" applyFont="1" applyBorder="1" applyAlignment="1">
      <alignment horizontal="center" vertical="center" wrapText="1"/>
    </xf>
    <xf numFmtId="0" fontId="16" fillId="0" borderId="3" xfId="1" applyFont="1" applyBorder="1" applyAlignment="1">
      <alignment horizontal="center" vertical="center" shrinkToFit="1"/>
    </xf>
    <xf numFmtId="0" fontId="16" fillId="0" borderId="5" xfId="1" applyFont="1" applyBorder="1" applyAlignment="1">
      <alignment horizontal="center" vertical="center" shrinkToFit="1"/>
    </xf>
    <xf numFmtId="0" fontId="16" fillId="0" borderId="4" xfId="1" applyFont="1" applyBorder="1" applyAlignment="1">
      <alignment horizontal="center" vertical="center" shrinkToFit="1"/>
    </xf>
    <xf numFmtId="0" fontId="16" fillId="0" borderId="2" xfId="1" applyFont="1" applyBorder="1" applyAlignment="1">
      <alignment horizontal="center" vertical="center" wrapText="1" shrinkToFit="1"/>
    </xf>
    <xf numFmtId="0" fontId="16" fillId="0" borderId="16" xfId="1" applyFont="1" applyBorder="1" applyAlignment="1">
      <alignment horizontal="center" vertical="center" shrinkToFit="1"/>
    </xf>
    <xf numFmtId="0" fontId="16" fillId="0" borderId="14" xfId="1" applyFont="1" applyBorder="1" applyAlignment="1">
      <alignment horizontal="center" vertical="center" shrinkToFit="1"/>
    </xf>
    <xf numFmtId="0" fontId="16" fillId="0" borderId="6" xfId="1" applyFont="1" applyBorder="1" applyAlignment="1">
      <alignment horizontal="center" vertical="top" wrapText="1"/>
    </xf>
    <xf numFmtId="0" fontId="16" fillId="0" borderId="7" xfId="1" applyFont="1" applyBorder="1" applyAlignment="1">
      <alignment horizontal="center" vertical="top"/>
    </xf>
    <xf numFmtId="0" fontId="16" fillId="0" borderId="12" xfId="1" applyFont="1" applyBorder="1" applyAlignment="1">
      <alignment horizontal="center" vertical="top"/>
    </xf>
    <xf numFmtId="0" fontId="16" fillId="0" borderId="13" xfId="1" applyFont="1" applyBorder="1" applyAlignment="1">
      <alignment horizontal="center" vertical="top"/>
    </xf>
    <xf numFmtId="0" fontId="16" fillId="0" borderId="8" xfId="1" applyFont="1" applyBorder="1" applyAlignment="1">
      <alignment horizontal="center" vertical="top"/>
    </xf>
    <xf numFmtId="0" fontId="16" fillId="0" borderId="9" xfId="1" applyFont="1" applyBorder="1" applyAlignment="1">
      <alignment horizontal="center" vertical="top"/>
    </xf>
    <xf numFmtId="0" fontId="13" fillId="5" borderId="3" xfId="1" quotePrefix="1" applyFont="1" applyFill="1" applyBorder="1" applyAlignment="1" applyProtection="1">
      <alignment horizontal="left" vertical="center"/>
      <protection locked="0"/>
    </xf>
    <xf numFmtId="0" fontId="13" fillId="5" borderId="5" xfId="1" quotePrefix="1" applyFont="1" applyFill="1" applyBorder="1" applyAlignment="1" applyProtection="1">
      <alignment horizontal="left" vertical="center"/>
      <protection locked="0"/>
    </xf>
    <xf numFmtId="0" fontId="13" fillId="5" borderId="4" xfId="1" quotePrefix="1" applyFont="1" applyFill="1" applyBorder="1" applyAlignment="1" applyProtection="1">
      <alignment horizontal="left" vertical="center"/>
      <protection locked="0"/>
    </xf>
    <xf numFmtId="0" fontId="13" fillId="0" borderId="3" xfId="1" applyFont="1" applyBorder="1" applyAlignment="1">
      <alignment horizontal="center" vertical="center"/>
    </xf>
    <xf numFmtId="0" fontId="13" fillId="0" borderId="5" xfId="1" applyFont="1" applyBorder="1" applyAlignment="1">
      <alignment horizontal="center" vertical="center"/>
    </xf>
    <xf numFmtId="0" fontId="13" fillId="0" borderId="4" xfId="1" applyFont="1" applyBorder="1" applyAlignment="1">
      <alignment horizontal="center" vertical="center"/>
    </xf>
    <xf numFmtId="0" fontId="13" fillId="3" borderId="3" xfId="1" quotePrefix="1" applyFont="1" applyFill="1" applyBorder="1" applyAlignment="1" applyProtection="1">
      <alignment horizontal="left" vertical="center"/>
      <protection locked="0"/>
    </xf>
    <xf numFmtId="0" fontId="13" fillId="3" borderId="5" xfId="1" quotePrefix="1" applyFont="1" applyFill="1" applyBorder="1" applyAlignment="1" applyProtection="1">
      <alignment horizontal="left" vertical="center"/>
      <protection locked="0"/>
    </xf>
    <xf numFmtId="0" fontId="13" fillId="3" borderId="4" xfId="1" quotePrefix="1" applyFont="1" applyFill="1" applyBorder="1" applyAlignment="1" applyProtection="1">
      <alignment horizontal="left" vertical="center"/>
      <protection locked="0"/>
    </xf>
    <xf numFmtId="0" fontId="7" fillId="0" borderId="0" xfId="1" applyFont="1" applyAlignment="1">
      <alignment horizontal="center" vertical="center"/>
    </xf>
    <xf numFmtId="0" fontId="13" fillId="0" borderId="3" xfId="1" quotePrefix="1" applyFont="1" applyBorder="1" applyAlignment="1">
      <alignment horizontal="center" vertical="center"/>
    </xf>
    <xf numFmtId="0" fontId="13" fillId="0" borderId="5" xfId="1" quotePrefix="1" applyFont="1" applyBorder="1" applyAlignment="1">
      <alignment horizontal="center" vertical="center"/>
    </xf>
    <xf numFmtId="0" fontId="13" fillId="0" borderId="4" xfId="1" quotePrefix="1" applyFont="1" applyBorder="1" applyAlignment="1">
      <alignment horizontal="center" vertical="center"/>
    </xf>
    <xf numFmtId="0" fontId="53" fillId="0" borderId="0" xfId="0" applyFont="1" applyAlignment="1">
      <alignment horizontal="center" vertical="center"/>
    </xf>
    <xf numFmtId="0" fontId="62" fillId="0" borderId="0" xfId="1" applyFont="1" applyAlignment="1">
      <alignment horizontal="center" vertical="center"/>
    </xf>
    <xf numFmtId="0" fontId="16" fillId="0" borderId="19" xfId="1" applyFont="1" applyBorder="1" applyAlignment="1">
      <alignment horizontal="center" vertical="center"/>
    </xf>
    <xf numFmtId="0" fontId="16" fillId="0" borderId="20" xfId="1" applyFont="1" applyBorder="1" applyAlignment="1">
      <alignment horizontal="center" vertical="center"/>
    </xf>
    <xf numFmtId="0" fontId="16" fillId="0" borderId="3" xfId="1" applyFont="1" applyBorder="1" applyAlignment="1">
      <alignment horizontal="center" vertical="center"/>
    </xf>
    <xf numFmtId="0" fontId="16" fillId="0" borderId="5" xfId="1" applyFont="1" applyBorder="1" applyAlignment="1">
      <alignment horizontal="center" vertical="center"/>
    </xf>
    <xf numFmtId="179" fontId="0" fillId="2" borderId="11" xfId="0" applyNumberFormat="1" applyFill="1" applyBorder="1" applyAlignment="1">
      <alignment horizontal="center"/>
    </xf>
    <xf numFmtId="0" fontId="0" fillId="0" borderId="0" xfId="0" applyAlignment="1">
      <alignment horizontal="right" vertical="center"/>
    </xf>
    <xf numFmtId="0" fontId="13" fillId="6" borderId="2" xfId="1" applyFont="1" applyFill="1" applyBorder="1" applyAlignment="1" applyProtection="1">
      <alignment horizontal="center" vertical="center" wrapText="1"/>
      <protection locked="0"/>
    </xf>
    <xf numFmtId="0" fontId="13" fillId="6" borderId="14" xfId="1" applyFont="1" applyFill="1" applyBorder="1" applyAlignment="1" applyProtection="1">
      <alignment horizontal="center" vertical="center" wrapText="1"/>
      <protection locked="0"/>
    </xf>
    <xf numFmtId="0" fontId="13" fillId="6" borderId="2" xfId="1" applyFont="1" applyFill="1" applyBorder="1" applyAlignment="1">
      <alignment horizontal="center" vertical="center" wrapText="1"/>
    </xf>
    <xf numFmtId="0" fontId="13" fillId="6" borderId="14" xfId="1" applyFont="1" applyFill="1" applyBorder="1" applyAlignment="1">
      <alignment horizontal="center" vertical="center" wrapText="1"/>
    </xf>
    <xf numFmtId="38" fontId="0" fillId="2" borderId="11" xfId="0" applyNumberFormat="1" applyFill="1" applyBorder="1" applyAlignment="1">
      <alignment horizontal="center"/>
    </xf>
    <xf numFmtId="0" fontId="0" fillId="2" borderId="11" xfId="0" applyFill="1" applyBorder="1" applyAlignment="1">
      <alignment horizontal="center"/>
    </xf>
    <xf numFmtId="0" fontId="0" fillId="0" borderId="6" xfId="0" applyBorder="1" applyAlignment="1">
      <alignment horizontal="center" vertical="center" shrinkToFit="1"/>
    </xf>
    <xf numFmtId="0" fontId="0" fillId="0" borderId="10" xfId="0" applyBorder="1" applyAlignment="1">
      <alignment horizontal="center" vertical="center" shrinkToFit="1"/>
    </xf>
    <xf numFmtId="0" fontId="0" fillId="0" borderId="2" xfId="0" applyBorder="1" applyAlignment="1">
      <alignment horizontal="center" vertical="center" textRotation="255" shrinkToFit="1"/>
    </xf>
    <xf numFmtId="0" fontId="0" fillId="0" borderId="14" xfId="0" applyBorder="1" applyAlignment="1">
      <alignment horizontal="center" vertical="center" textRotation="255" shrinkToFit="1"/>
    </xf>
    <xf numFmtId="0" fontId="0" fillId="2" borderId="0" xfId="0" applyFill="1" applyAlignment="1">
      <alignment horizontal="center" shrinkToFit="1"/>
    </xf>
    <xf numFmtId="0" fontId="0" fillId="0" borderId="7" xfId="0" applyBorder="1" applyAlignment="1">
      <alignment horizontal="center" vertical="center" shrinkToFit="1"/>
    </xf>
    <xf numFmtId="0" fontId="0" fillId="0" borderId="3" xfId="0" applyBorder="1" applyAlignment="1">
      <alignment horizontal="center" vertical="center" textRotation="255" shrinkToFit="1"/>
    </xf>
    <xf numFmtId="0" fontId="10" fillId="0" borderId="33" xfId="0" applyFont="1" applyBorder="1" applyAlignment="1">
      <alignment horizontal="center" vertical="center" textRotation="255"/>
    </xf>
    <xf numFmtId="0" fontId="10" fillId="0" borderId="34" xfId="0" applyFont="1" applyBorder="1" applyAlignment="1">
      <alignment horizontal="center" vertical="center" textRotation="255"/>
    </xf>
    <xf numFmtId="0" fontId="10" fillId="0" borderId="37" xfId="0" applyFont="1" applyBorder="1" applyAlignment="1">
      <alignment horizontal="center" vertical="center" textRotation="255"/>
    </xf>
    <xf numFmtId="0" fontId="10" fillId="0" borderId="6" xfId="0" applyFont="1" applyBorder="1" applyAlignment="1">
      <alignment horizontal="left" vertical="center" wrapText="1"/>
    </xf>
    <xf numFmtId="0" fontId="10" fillId="0" borderId="10" xfId="0" applyFont="1" applyBorder="1" applyAlignment="1">
      <alignment horizontal="left" vertical="center" wrapText="1"/>
    </xf>
    <xf numFmtId="0" fontId="10" fillId="0" borderId="36" xfId="0" applyFont="1" applyBorder="1" applyAlignment="1">
      <alignment horizontal="left" vertical="center" wrapText="1"/>
    </xf>
    <xf numFmtId="0" fontId="9" fillId="0" borderId="0" xfId="0" applyFont="1" applyAlignment="1">
      <alignment horizontal="left" vertical="center"/>
    </xf>
    <xf numFmtId="0" fontId="55" fillId="0" borderId="0" xfId="0" applyFont="1" applyAlignment="1" applyProtection="1">
      <alignment horizontal="center"/>
      <protection locked="0"/>
    </xf>
    <xf numFmtId="176" fontId="36" fillId="3" borderId="0" xfId="0" applyNumberFormat="1" applyFont="1" applyFill="1" applyAlignment="1">
      <alignment horizontal="center"/>
    </xf>
    <xf numFmtId="0" fontId="36" fillId="0" borderId="0" xfId="0" applyFont="1" applyAlignment="1" applyProtection="1">
      <alignment horizontal="center" vertical="center"/>
      <protection locked="0"/>
    </xf>
    <xf numFmtId="0" fontId="10" fillId="0" borderId="0" xfId="0" applyFont="1" applyAlignment="1">
      <alignment vertical="center"/>
    </xf>
    <xf numFmtId="0" fontId="10" fillId="0" borderId="0" xfId="0" applyFont="1" applyAlignment="1" applyProtection="1">
      <alignment horizontal="left" vertical="center"/>
      <protection locked="0"/>
    </xf>
    <xf numFmtId="0" fontId="10" fillId="0" borderId="11" xfId="0" applyFont="1" applyBorder="1" applyAlignment="1">
      <alignment vertical="center"/>
    </xf>
    <xf numFmtId="0" fontId="10" fillId="0" borderId="11" xfId="0" applyFont="1" applyBorder="1" applyAlignment="1" applyProtection="1">
      <alignment horizontal="left" vertical="center"/>
      <protection locked="0"/>
    </xf>
    <xf numFmtId="0" fontId="28" fillId="0" borderId="0" xfId="0" applyFont="1" applyAlignment="1" applyProtection="1">
      <alignment horizontal="center" vertical="center"/>
      <protection locked="0"/>
    </xf>
    <xf numFmtId="0" fontId="67" fillId="0" borderId="0" xfId="0" applyFont="1" applyAlignment="1">
      <alignment horizontal="center" vertical="center"/>
    </xf>
    <xf numFmtId="0" fontId="68" fillId="0" borderId="0" xfId="0" applyFont="1" applyAlignment="1">
      <alignment horizontal="center" vertical="center" wrapText="1"/>
    </xf>
    <xf numFmtId="0" fontId="68" fillId="0" borderId="0" xfId="0" applyFont="1" applyAlignment="1">
      <alignment horizontal="center" vertical="center"/>
    </xf>
    <xf numFmtId="0" fontId="10" fillId="0" borderId="28" xfId="0" applyFont="1" applyBorder="1" applyAlignment="1">
      <alignment horizontal="left" vertical="center"/>
    </xf>
    <xf numFmtId="0" fontId="10" fillId="0" borderId="30" xfId="0" applyFont="1" applyBorder="1" applyAlignment="1">
      <alignment horizontal="left" vertical="center"/>
    </xf>
    <xf numFmtId="0" fontId="10" fillId="0" borderId="31" xfId="0" applyFont="1" applyBorder="1" applyAlignment="1">
      <alignment horizontal="left" vertical="center"/>
    </xf>
    <xf numFmtId="0" fontId="10" fillId="0" borderId="42" xfId="0" applyFont="1" applyBorder="1" applyAlignment="1">
      <alignment horizontal="center" vertical="center" textRotation="255"/>
    </xf>
    <xf numFmtId="0" fontId="10" fillId="0" borderId="1" xfId="0" applyFont="1" applyBorder="1" applyAlignment="1">
      <alignment horizontal="left" vertical="center" wrapText="1"/>
    </xf>
    <xf numFmtId="0" fontId="10" fillId="0" borderId="32" xfId="0" applyFont="1" applyBorder="1" applyAlignment="1">
      <alignment horizontal="left" vertical="center" wrapText="1"/>
    </xf>
    <xf numFmtId="0" fontId="10" fillId="0" borderId="3" xfId="0" applyFont="1" applyBorder="1" applyAlignment="1">
      <alignment horizontal="left" vertical="center" wrapText="1"/>
    </xf>
    <xf numFmtId="0" fontId="10" fillId="0" borderId="5" xfId="0" applyFont="1" applyBorder="1" applyAlignment="1">
      <alignment horizontal="left" vertical="center" wrapText="1"/>
    </xf>
    <xf numFmtId="0" fontId="10" fillId="0" borderId="35" xfId="0" applyFont="1" applyBorder="1" applyAlignment="1">
      <alignment horizontal="left" vertical="center" wrapText="1"/>
    </xf>
    <xf numFmtId="0" fontId="10" fillId="0" borderId="2" xfId="0" applyFont="1" applyBorder="1" applyAlignment="1">
      <alignment horizontal="center" vertical="center"/>
    </xf>
    <xf numFmtId="0" fontId="10" fillId="0" borderId="38" xfId="0" applyFont="1" applyBorder="1" applyAlignment="1">
      <alignment horizontal="center" vertical="center"/>
    </xf>
    <xf numFmtId="0" fontId="10" fillId="0" borderId="2" xfId="0" applyFont="1" applyBorder="1" applyAlignment="1" applyProtection="1">
      <alignment horizontal="center" vertical="center"/>
      <protection locked="0"/>
    </xf>
    <xf numFmtId="0" fontId="10" fillId="0" borderId="38" xfId="0" applyFont="1" applyBorder="1" applyAlignment="1" applyProtection="1">
      <alignment horizontal="center" vertical="center"/>
      <protection locked="0"/>
    </xf>
    <xf numFmtId="0" fontId="10" fillId="0" borderId="6"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6" xfId="0" applyFont="1" applyBorder="1" applyAlignment="1">
      <alignment horizontal="left" vertical="top" wrapText="1"/>
    </xf>
    <xf numFmtId="0" fontId="10" fillId="0" borderId="10" xfId="0" applyFont="1" applyBorder="1" applyAlignment="1">
      <alignment horizontal="left" vertical="top" wrapText="1"/>
    </xf>
    <xf numFmtId="0" fontId="10" fillId="0" borderId="36" xfId="0" applyFont="1" applyBorder="1" applyAlignment="1">
      <alignment horizontal="left" vertical="top" wrapText="1"/>
    </xf>
    <xf numFmtId="0" fontId="10" fillId="0" borderId="39" xfId="0" applyFont="1" applyBorder="1" applyAlignment="1">
      <alignment horizontal="left" vertical="center" wrapText="1"/>
    </xf>
    <xf numFmtId="0" fontId="10" fillId="0" borderId="28" xfId="0" applyFont="1" applyBorder="1" applyAlignment="1">
      <alignment horizontal="left" vertical="center" wrapText="1"/>
    </xf>
    <xf numFmtId="0" fontId="10" fillId="0" borderId="40" xfId="0" applyFont="1" applyBorder="1" applyAlignment="1">
      <alignment horizontal="left" vertical="center" wrapText="1"/>
    </xf>
    <xf numFmtId="0" fontId="72" fillId="3" borderId="0" xfId="7" applyFont="1" applyFill="1" applyAlignment="1" applyProtection="1">
      <alignment horizontal="center" shrinkToFit="1"/>
      <protection locked="0"/>
    </xf>
    <xf numFmtId="181" fontId="72" fillId="3" borderId="0" xfId="7" applyNumberFormat="1" applyFont="1" applyFill="1" applyAlignment="1" applyProtection="1">
      <alignment horizontal="distributed" vertical="center" indent="1"/>
      <protection locked="0"/>
    </xf>
    <xf numFmtId="0" fontId="72" fillId="3" borderId="0" xfId="7" applyFont="1" applyFill="1" applyAlignment="1" applyProtection="1">
      <alignment horizontal="center" vertical="center"/>
      <protection locked="0"/>
    </xf>
    <xf numFmtId="0" fontId="72" fillId="3" borderId="0" xfId="7" applyFont="1" applyFill="1" applyAlignment="1" applyProtection="1">
      <alignment horizontal="center" wrapText="1"/>
      <protection locked="0"/>
    </xf>
    <xf numFmtId="0" fontId="72" fillId="3" borderId="0" xfId="7" applyFont="1" applyFill="1" applyAlignment="1" applyProtection="1">
      <alignment shrinkToFit="1"/>
      <protection locked="0"/>
    </xf>
    <xf numFmtId="0" fontId="76" fillId="0" borderId="0" xfId="7" applyFont="1" applyAlignment="1" applyProtection="1">
      <alignment horizontal="center" vertical="top" wrapText="1"/>
      <protection locked="0"/>
    </xf>
    <xf numFmtId="0" fontId="72" fillId="8" borderId="1" xfId="7" applyFont="1" applyFill="1" applyBorder="1" applyAlignment="1">
      <alignment horizontal="center" vertical="center"/>
    </xf>
    <xf numFmtId="0" fontId="72" fillId="0" borderId="0" xfId="7" applyFont="1" applyAlignment="1" applyProtection="1">
      <alignment shrinkToFit="1"/>
      <protection locked="0"/>
    </xf>
    <xf numFmtId="0" fontId="75" fillId="0" borderId="0" xfId="7" applyFont="1" applyAlignment="1">
      <alignment horizontal="center" vertical="center"/>
    </xf>
    <xf numFmtId="0" fontId="72" fillId="0" borderId="0" xfId="7" applyFont="1" applyAlignment="1">
      <alignment horizontal="justify" vertical="center" wrapText="1"/>
    </xf>
    <xf numFmtId="0" fontId="72" fillId="0" borderId="0" xfId="7" applyFont="1" applyAlignment="1">
      <alignment horizontal="center" vertical="distributed" wrapText="1"/>
    </xf>
    <xf numFmtId="38" fontId="72" fillId="0" borderId="0" xfId="8" applyFont="1" applyAlignment="1" applyProtection="1">
      <alignment horizontal="center" vertical="center"/>
    </xf>
    <xf numFmtId="0" fontId="72" fillId="3" borderId="0" xfId="7" applyFont="1" applyFill="1" applyAlignment="1">
      <alignment horizontal="left" vertical="top"/>
    </xf>
    <xf numFmtId="0" fontId="0" fillId="8" borderId="0" xfId="0" applyFill="1" applyAlignment="1">
      <alignment horizontal="left" vertical="top" wrapText="1"/>
    </xf>
    <xf numFmtId="0" fontId="0" fillId="8" borderId="0" xfId="0" applyFill="1" applyAlignment="1">
      <alignment horizontal="left" vertical="top"/>
    </xf>
  </cellXfs>
  <cellStyles count="9">
    <cellStyle name="ハイパーリンク" xfId="6" builtinId="8"/>
    <cellStyle name="桁区切り" xfId="2" builtinId="6"/>
    <cellStyle name="桁区切り 2" xfId="3" xr:uid="{290DCB4B-29CF-4F1D-87D9-16A9B966CC08}"/>
    <cellStyle name="桁区切り 3" xfId="5" xr:uid="{78C33868-1A7E-45FF-B71A-42C2791F65AE}"/>
    <cellStyle name="桁区切り 3 2" xfId="8" xr:uid="{AF5EACCE-9D72-46EF-84DE-BE33EDE123CF}"/>
    <cellStyle name="標準" xfId="0" builtinId="0"/>
    <cellStyle name="標準 2" xfId="1" xr:uid="{DAA9D9D0-0358-4FD8-B621-FA69CE6834BE}"/>
    <cellStyle name="標準 3" xfId="4" xr:uid="{9120652D-6A5F-417E-B805-3B06F4C8CD1F}"/>
    <cellStyle name="標準_03_●〔様式〕" xfId="7" xr:uid="{541F791B-B4F3-451A-A1B4-9DC4D1F5EE18}"/>
  </cellStyles>
  <dxfs count="4">
    <dxf>
      <font>
        <b/>
        <i val="0"/>
        <color auto="1"/>
      </font>
      <fill>
        <patternFill>
          <bgColor rgb="FFFF0000"/>
        </patternFill>
      </fill>
    </dxf>
    <dxf>
      <font>
        <color theme="0" tint="-0.14996795556505021"/>
      </font>
    </dxf>
    <dxf>
      <border>
        <top style="hair">
          <color indexed="64"/>
        </top>
      </border>
    </dxf>
    <dxf>
      <font>
        <strike val="0"/>
        <color theme="0" tint="-0.499984740745262"/>
      </font>
    </dxf>
  </dxfs>
  <tableStyles count="0" defaultTableStyle="TableStyleMedium2" defaultPivotStyle="PivotStyleLight16"/>
  <colors>
    <mruColors>
      <color rgb="FFFFFF99"/>
      <color rgb="FFC6E0B4"/>
      <color rgb="FFC80000"/>
      <color rgb="FFBE0000"/>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24</xdr:col>
      <xdr:colOff>121920</xdr:colOff>
      <xdr:row>5</xdr:row>
      <xdr:rowOff>297180</xdr:rowOff>
    </xdr:from>
    <xdr:to>
      <xdr:col>34</xdr:col>
      <xdr:colOff>68580</xdr:colOff>
      <xdr:row>8</xdr:row>
      <xdr:rowOff>261303</xdr:rowOff>
    </xdr:to>
    <xdr:pic>
      <xdr:nvPicPr>
        <xdr:cNvPr id="4" name="図 3">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5600" y="1386840"/>
          <a:ext cx="2689860" cy="6934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76200</xdr:colOff>
          <xdr:row>9</xdr:row>
          <xdr:rowOff>19050</xdr:rowOff>
        </xdr:from>
        <xdr:to>
          <xdr:col>1</xdr:col>
          <xdr:colOff>19050</xdr:colOff>
          <xdr:row>10</xdr:row>
          <xdr:rowOff>19050</xdr:rowOff>
        </xdr:to>
        <xdr:sp macro="" textlink="">
          <xdr:nvSpPr>
            <xdr:cNvPr id="43009" name="Check Box 1" hidden="1">
              <a:extLst>
                <a:ext uri="{63B3BB69-23CF-44E3-9099-C40C66FF867C}">
                  <a14:compatExt spid="_x0000_s43009"/>
                </a:ext>
                <a:ext uri="{FF2B5EF4-FFF2-40B4-BE49-F238E27FC236}">
                  <a16:creationId xmlns:a16="http://schemas.microsoft.com/office/drawing/2014/main" id="{00000000-0008-0000-0200-00000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9</xdr:row>
          <xdr:rowOff>14288</xdr:rowOff>
        </xdr:from>
        <xdr:to>
          <xdr:col>7</xdr:col>
          <xdr:colOff>38100</xdr:colOff>
          <xdr:row>10</xdr:row>
          <xdr:rowOff>33338</xdr:rowOff>
        </xdr:to>
        <xdr:sp macro="" textlink="">
          <xdr:nvSpPr>
            <xdr:cNvPr id="43010" name="Check Box 2" hidden="1">
              <a:extLst>
                <a:ext uri="{63B3BB69-23CF-44E3-9099-C40C66FF867C}">
                  <a14:compatExt spid="_x0000_s43010"/>
                </a:ext>
                <a:ext uri="{FF2B5EF4-FFF2-40B4-BE49-F238E27FC236}">
                  <a16:creationId xmlns:a16="http://schemas.microsoft.com/office/drawing/2014/main" id="{00000000-0008-0000-0200-00000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90488</xdr:colOff>
          <xdr:row>9</xdr:row>
          <xdr:rowOff>0</xdr:rowOff>
        </xdr:from>
        <xdr:to>
          <xdr:col>12</xdr:col>
          <xdr:colOff>33338</xdr:colOff>
          <xdr:row>10</xdr:row>
          <xdr:rowOff>19050</xdr:rowOff>
        </xdr:to>
        <xdr:sp macro="" textlink="">
          <xdr:nvSpPr>
            <xdr:cNvPr id="43011" name="Check Box 3" hidden="1">
              <a:extLst>
                <a:ext uri="{63B3BB69-23CF-44E3-9099-C40C66FF867C}">
                  <a14:compatExt spid="_x0000_s43011"/>
                </a:ext>
                <a:ext uri="{FF2B5EF4-FFF2-40B4-BE49-F238E27FC236}">
                  <a16:creationId xmlns:a16="http://schemas.microsoft.com/office/drawing/2014/main" id="{00000000-0008-0000-0200-00000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10</xdr:row>
          <xdr:rowOff>14288</xdr:rowOff>
        </xdr:from>
        <xdr:to>
          <xdr:col>1</xdr:col>
          <xdr:colOff>19050</xdr:colOff>
          <xdr:row>11</xdr:row>
          <xdr:rowOff>19050</xdr:rowOff>
        </xdr:to>
        <xdr:sp macro="" textlink="">
          <xdr:nvSpPr>
            <xdr:cNvPr id="43012" name="Check Box 4" hidden="1">
              <a:extLst>
                <a:ext uri="{63B3BB69-23CF-44E3-9099-C40C66FF867C}">
                  <a14:compatExt spid="_x0000_s43012"/>
                </a:ext>
                <a:ext uri="{FF2B5EF4-FFF2-40B4-BE49-F238E27FC236}">
                  <a16:creationId xmlns:a16="http://schemas.microsoft.com/office/drawing/2014/main" id="{00000000-0008-0000-0200-000004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11</xdr:row>
          <xdr:rowOff>0</xdr:rowOff>
        </xdr:from>
        <xdr:to>
          <xdr:col>1</xdr:col>
          <xdr:colOff>19050</xdr:colOff>
          <xdr:row>12</xdr:row>
          <xdr:rowOff>0</xdr:rowOff>
        </xdr:to>
        <xdr:sp macro="" textlink="">
          <xdr:nvSpPr>
            <xdr:cNvPr id="43013" name="Check Box 5" hidden="1">
              <a:extLst>
                <a:ext uri="{63B3BB69-23CF-44E3-9099-C40C66FF867C}">
                  <a14:compatExt spid="_x0000_s43013"/>
                </a:ext>
                <a:ext uri="{FF2B5EF4-FFF2-40B4-BE49-F238E27FC236}">
                  <a16:creationId xmlns:a16="http://schemas.microsoft.com/office/drawing/2014/main" id="{00000000-0008-0000-0200-00000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16</xdr:row>
          <xdr:rowOff>0</xdr:rowOff>
        </xdr:from>
        <xdr:to>
          <xdr:col>1</xdr:col>
          <xdr:colOff>19050</xdr:colOff>
          <xdr:row>17</xdr:row>
          <xdr:rowOff>0</xdr:rowOff>
        </xdr:to>
        <xdr:sp macro="" textlink="">
          <xdr:nvSpPr>
            <xdr:cNvPr id="43014" name="Check Box 6" hidden="1">
              <a:extLst>
                <a:ext uri="{63B3BB69-23CF-44E3-9099-C40C66FF867C}">
                  <a14:compatExt spid="_x0000_s43014"/>
                </a:ext>
                <a:ext uri="{FF2B5EF4-FFF2-40B4-BE49-F238E27FC236}">
                  <a16:creationId xmlns:a16="http://schemas.microsoft.com/office/drawing/2014/main" id="{00000000-0008-0000-0200-00000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90488</xdr:colOff>
          <xdr:row>16</xdr:row>
          <xdr:rowOff>0</xdr:rowOff>
        </xdr:from>
        <xdr:to>
          <xdr:col>5</xdr:col>
          <xdr:colOff>33338</xdr:colOff>
          <xdr:row>17</xdr:row>
          <xdr:rowOff>0</xdr:rowOff>
        </xdr:to>
        <xdr:sp macro="" textlink="">
          <xdr:nvSpPr>
            <xdr:cNvPr id="43015" name="Check Box 7" hidden="1">
              <a:extLst>
                <a:ext uri="{63B3BB69-23CF-44E3-9099-C40C66FF867C}">
                  <a14:compatExt spid="_x0000_s43015"/>
                </a:ext>
                <a:ext uri="{FF2B5EF4-FFF2-40B4-BE49-F238E27FC236}">
                  <a16:creationId xmlns:a16="http://schemas.microsoft.com/office/drawing/2014/main" id="{00000000-0008-0000-0200-00000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109538</xdr:colOff>
          <xdr:row>16</xdr:row>
          <xdr:rowOff>0</xdr:rowOff>
        </xdr:from>
        <xdr:to>
          <xdr:col>9</xdr:col>
          <xdr:colOff>52388</xdr:colOff>
          <xdr:row>17</xdr:row>
          <xdr:rowOff>0</xdr:rowOff>
        </xdr:to>
        <xdr:sp macro="" textlink="">
          <xdr:nvSpPr>
            <xdr:cNvPr id="43016" name="Check Box 8" hidden="1">
              <a:extLst>
                <a:ext uri="{63B3BB69-23CF-44E3-9099-C40C66FF867C}">
                  <a14:compatExt spid="_x0000_s43016"/>
                </a:ext>
                <a:ext uri="{FF2B5EF4-FFF2-40B4-BE49-F238E27FC236}">
                  <a16:creationId xmlns:a16="http://schemas.microsoft.com/office/drawing/2014/main" id="{00000000-0008-0000-0200-00000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21</xdr:row>
          <xdr:rowOff>19050</xdr:rowOff>
        </xdr:from>
        <xdr:to>
          <xdr:col>1</xdr:col>
          <xdr:colOff>19050</xdr:colOff>
          <xdr:row>22</xdr:row>
          <xdr:rowOff>19050</xdr:rowOff>
        </xdr:to>
        <xdr:sp macro="" textlink="">
          <xdr:nvSpPr>
            <xdr:cNvPr id="43017" name="Check Box 9" hidden="1">
              <a:extLst>
                <a:ext uri="{63B3BB69-23CF-44E3-9099-C40C66FF867C}">
                  <a14:compatExt spid="_x0000_s43017"/>
                </a:ext>
                <a:ext uri="{FF2B5EF4-FFF2-40B4-BE49-F238E27FC236}">
                  <a16:creationId xmlns:a16="http://schemas.microsoft.com/office/drawing/2014/main" id="{00000000-0008-0000-0200-000009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90488</xdr:colOff>
          <xdr:row>21</xdr:row>
          <xdr:rowOff>19050</xdr:rowOff>
        </xdr:from>
        <xdr:to>
          <xdr:col>8</xdr:col>
          <xdr:colOff>33338</xdr:colOff>
          <xdr:row>22</xdr:row>
          <xdr:rowOff>19050</xdr:rowOff>
        </xdr:to>
        <xdr:sp macro="" textlink="">
          <xdr:nvSpPr>
            <xdr:cNvPr id="43018" name="Check Box 10" hidden="1">
              <a:extLst>
                <a:ext uri="{63B3BB69-23CF-44E3-9099-C40C66FF867C}">
                  <a14:compatExt spid="_x0000_s43018"/>
                </a:ext>
                <a:ext uri="{FF2B5EF4-FFF2-40B4-BE49-F238E27FC236}">
                  <a16:creationId xmlns:a16="http://schemas.microsoft.com/office/drawing/2014/main" id="{00000000-0008-0000-0200-00000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22</xdr:row>
          <xdr:rowOff>33338</xdr:rowOff>
        </xdr:from>
        <xdr:to>
          <xdr:col>1</xdr:col>
          <xdr:colOff>19050</xdr:colOff>
          <xdr:row>23</xdr:row>
          <xdr:rowOff>33338</xdr:rowOff>
        </xdr:to>
        <xdr:sp macro="" textlink="">
          <xdr:nvSpPr>
            <xdr:cNvPr id="43019" name="Check Box 11" hidden="1">
              <a:extLst>
                <a:ext uri="{63B3BB69-23CF-44E3-9099-C40C66FF867C}">
                  <a14:compatExt spid="_x0000_s43019"/>
                </a:ext>
                <a:ext uri="{FF2B5EF4-FFF2-40B4-BE49-F238E27FC236}">
                  <a16:creationId xmlns:a16="http://schemas.microsoft.com/office/drawing/2014/main" id="{00000000-0008-0000-0200-00000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23</xdr:row>
          <xdr:rowOff>14288</xdr:rowOff>
        </xdr:from>
        <xdr:to>
          <xdr:col>1</xdr:col>
          <xdr:colOff>19050</xdr:colOff>
          <xdr:row>24</xdr:row>
          <xdr:rowOff>14288</xdr:rowOff>
        </xdr:to>
        <xdr:sp macro="" textlink="">
          <xdr:nvSpPr>
            <xdr:cNvPr id="43020" name="Check Box 12" hidden="1">
              <a:extLst>
                <a:ext uri="{63B3BB69-23CF-44E3-9099-C40C66FF867C}">
                  <a14:compatExt spid="_x0000_s43020"/>
                </a:ext>
                <a:ext uri="{FF2B5EF4-FFF2-40B4-BE49-F238E27FC236}">
                  <a16:creationId xmlns:a16="http://schemas.microsoft.com/office/drawing/2014/main" id="{00000000-0008-0000-0200-00000C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27</xdr:row>
          <xdr:rowOff>19050</xdr:rowOff>
        </xdr:from>
        <xdr:to>
          <xdr:col>1</xdr:col>
          <xdr:colOff>19050</xdr:colOff>
          <xdr:row>28</xdr:row>
          <xdr:rowOff>19050</xdr:rowOff>
        </xdr:to>
        <xdr:sp macro="" textlink="">
          <xdr:nvSpPr>
            <xdr:cNvPr id="43021" name="Check Box 13" hidden="1">
              <a:extLst>
                <a:ext uri="{63B3BB69-23CF-44E3-9099-C40C66FF867C}">
                  <a14:compatExt spid="_x0000_s43021"/>
                </a:ext>
                <a:ext uri="{FF2B5EF4-FFF2-40B4-BE49-F238E27FC236}">
                  <a16:creationId xmlns:a16="http://schemas.microsoft.com/office/drawing/2014/main" id="{00000000-0008-0000-0200-00000D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28</xdr:row>
          <xdr:rowOff>33338</xdr:rowOff>
        </xdr:from>
        <xdr:to>
          <xdr:col>1</xdr:col>
          <xdr:colOff>19050</xdr:colOff>
          <xdr:row>29</xdr:row>
          <xdr:rowOff>33338</xdr:rowOff>
        </xdr:to>
        <xdr:sp macro="" textlink="">
          <xdr:nvSpPr>
            <xdr:cNvPr id="43022" name="Check Box 14" hidden="1">
              <a:extLst>
                <a:ext uri="{63B3BB69-23CF-44E3-9099-C40C66FF867C}">
                  <a14:compatExt spid="_x0000_s43022"/>
                </a:ext>
                <a:ext uri="{FF2B5EF4-FFF2-40B4-BE49-F238E27FC236}">
                  <a16:creationId xmlns:a16="http://schemas.microsoft.com/office/drawing/2014/main" id="{00000000-0008-0000-0200-00000E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29</xdr:row>
          <xdr:rowOff>14288</xdr:rowOff>
        </xdr:from>
        <xdr:to>
          <xdr:col>1</xdr:col>
          <xdr:colOff>19050</xdr:colOff>
          <xdr:row>30</xdr:row>
          <xdr:rowOff>14288</xdr:rowOff>
        </xdr:to>
        <xdr:sp macro="" textlink="">
          <xdr:nvSpPr>
            <xdr:cNvPr id="43023" name="Check Box 15" hidden="1">
              <a:extLst>
                <a:ext uri="{63B3BB69-23CF-44E3-9099-C40C66FF867C}">
                  <a14:compatExt spid="_x0000_s43023"/>
                </a:ext>
                <a:ext uri="{FF2B5EF4-FFF2-40B4-BE49-F238E27FC236}">
                  <a16:creationId xmlns:a16="http://schemas.microsoft.com/office/drawing/2014/main" id="{00000000-0008-0000-0200-00000F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30</xdr:row>
          <xdr:rowOff>14288</xdr:rowOff>
        </xdr:from>
        <xdr:to>
          <xdr:col>1</xdr:col>
          <xdr:colOff>19050</xdr:colOff>
          <xdr:row>31</xdr:row>
          <xdr:rowOff>14288</xdr:rowOff>
        </xdr:to>
        <xdr:sp macro="" textlink="">
          <xdr:nvSpPr>
            <xdr:cNvPr id="43024" name="Check Box 16" hidden="1">
              <a:extLst>
                <a:ext uri="{63B3BB69-23CF-44E3-9099-C40C66FF867C}">
                  <a14:compatExt spid="_x0000_s43024"/>
                </a:ext>
                <a:ext uri="{FF2B5EF4-FFF2-40B4-BE49-F238E27FC236}">
                  <a16:creationId xmlns:a16="http://schemas.microsoft.com/office/drawing/2014/main" id="{00000000-0008-0000-0200-000010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71438</xdr:colOff>
          <xdr:row>38</xdr:row>
          <xdr:rowOff>285750</xdr:rowOff>
        </xdr:from>
        <xdr:to>
          <xdr:col>18</xdr:col>
          <xdr:colOff>19050</xdr:colOff>
          <xdr:row>38</xdr:row>
          <xdr:rowOff>514350</xdr:rowOff>
        </xdr:to>
        <xdr:sp macro="" textlink="">
          <xdr:nvSpPr>
            <xdr:cNvPr id="43025" name="Check Box 17" hidden="1">
              <a:extLst>
                <a:ext uri="{63B3BB69-23CF-44E3-9099-C40C66FF867C}">
                  <a14:compatExt spid="_x0000_s43025"/>
                </a:ext>
                <a:ext uri="{FF2B5EF4-FFF2-40B4-BE49-F238E27FC236}">
                  <a16:creationId xmlns:a16="http://schemas.microsoft.com/office/drawing/2014/main" id="{00000000-0008-0000-0200-000011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42</xdr:row>
          <xdr:rowOff>38100</xdr:rowOff>
        </xdr:from>
        <xdr:to>
          <xdr:col>18</xdr:col>
          <xdr:colOff>19050</xdr:colOff>
          <xdr:row>42</xdr:row>
          <xdr:rowOff>285750</xdr:rowOff>
        </xdr:to>
        <xdr:sp macro="" textlink="">
          <xdr:nvSpPr>
            <xdr:cNvPr id="43026" name="Check Box 18" hidden="1">
              <a:extLst>
                <a:ext uri="{63B3BB69-23CF-44E3-9099-C40C66FF867C}">
                  <a14:compatExt spid="_x0000_s43026"/>
                </a:ext>
                <a:ext uri="{FF2B5EF4-FFF2-40B4-BE49-F238E27FC236}">
                  <a16:creationId xmlns:a16="http://schemas.microsoft.com/office/drawing/2014/main" id="{00000000-0008-0000-0200-000012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71438</xdr:colOff>
          <xdr:row>44</xdr:row>
          <xdr:rowOff>247650</xdr:rowOff>
        </xdr:from>
        <xdr:to>
          <xdr:col>18</xdr:col>
          <xdr:colOff>19050</xdr:colOff>
          <xdr:row>44</xdr:row>
          <xdr:rowOff>495300</xdr:rowOff>
        </xdr:to>
        <xdr:sp macro="" textlink="">
          <xdr:nvSpPr>
            <xdr:cNvPr id="43027" name="Check Box 19" hidden="1">
              <a:extLst>
                <a:ext uri="{63B3BB69-23CF-44E3-9099-C40C66FF867C}">
                  <a14:compatExt spid="_x0000_s43027"/>
                </a:ext>
                <a:ext uri="{FF2B5EF4-FFF2-40B4-BE49-F238E27FC236}">
                  <a16:creationId xmlns:a16="http://schemas.microsoft.com/office/drawing/2014/main" id="{00000000-0008-0000-0200-000013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45</xdr:row>
          <xdr:rowOff>147638</xdr:rowOff>
        </xdr:from>
        <xdr:to>
          <xdr:col>18</xdr:col>
          <xdr:colOff>19050</xdr:colOff>
          <xdr:row>46</xdr:row>
          <xdr:rowOff>152400</xdr:rowOff>
        </xdr:to>
        <xdr:sp macro="" textlink="">
          <xdr:nvSpPr>
            <xdr:cNvPr id="43029" name="Check Box 21" hidden="1">
              <a:extLst>
                <a:ext uri="{63B3BB69-23CF-44E3-9099-C40C66FF867C}">
                  <a14:compatExt spid="_x0000_s43029"/>
                </a:ext>
                <a:ext uri="{FF2B5EF4-FFF2-40B4-BE49-F238E27FC236}">
                  <a16:creationId xmlns:a16="http://schemas.microsoft.com/office/drawing/2014/main" id="{00000000-0008-0000-0200-000015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57150</xdr:colOff>
          <xdr:row>48</xdr:row>
          <xdr:rowOff>400050</xdr:rowOff>
        </xdr:from>
        <xdr:to>
          <xdr:col>18</xdr:col>
          <xdr:colOff>19050</xdr:colOff>
          <xdr:row>48</xdr:row>
          <xdr:rowOff>642938</xdr:rowOff>
        </xdr:to>
        <xdr:sp macro="" textlink="">
          <xdr:nvSpPr>
            <xdr:cNvPr id="43030" name="Check Box 22" hidden="1">
              <a:extLst>
                <a:ext uri="{63B3BB69-23CF-44E3-9099-C40C66FF867C}">
                  <a14:compatExt spid="_x0000_s43030"/>
                </a:ext>
                <a:ext uri="{FF2B5EF4-FFF2-40B4-BE49-F238E27FC236}">
                  <a16:creationId xmlns:a16="http://schemas.microsoft.com/office/drawing/2014/main" id="{00000000-0008-0000-0200-000016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71438</xdr:colOff>
          <xdr:row>40</xdr:row>
          <xdr:rowOff>33338</xdr:rowOff>
        </xdr:from>
        <xdr:to>
          <xdr:col>18</xdr:col>
          <xdr:colOff>19050</xdr:colOff>
          <xdr:row>40</xdr:row>
          <xdr:rowOff>285750</xdr:rowOff>
        </xdr:to>
        <xdr:sp macro="" textlink="">
          <xdr:nvSpPr>
            <xdr:cNvPr id="43031" name="Check Box 23" hidden="1">
              <a:extLst>
                <a:ext uri="{63B3BB69-23CF-44E3-9099-C40C66FF867C}">
                  <a14:compatExt spid="_x0000_s43031"/>
                </a:ext>
                <a:ext uri="{FF2B5EF4-FFF2-40B4-BE49-F238E27FC236}">
                  <a16:creationId xmlns:a16="http://schemas.microsoft.com/office/drawing/2014/main" id="{00000000-0008-0000-0200-000017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10</xdr:row>
          <xdr:rowOff>0</xdr:rowOff>
        </xdr:from>
        <xdr:to>
          <xdr:col>9</xdr:col>
          <xdr:colOff>19050</xdr:colOff>
          <xdr:row>11</xdr:row>
          <xdr:rowOff>0</xdr:rowOff>
        </xdr:to>
        <xdr:sp macro="" textlink="">
          <xdr:nvSpPr>
            <xdr:cNvPr id="43032" name="Check Box 24" hidden="1">
              <a:extLst>
                <a:ext uri="{63B3BB69-23CF-44E3-9099-C40C66FF867C}">
                  <a14:compatExt spid="_x0000_s43032"/>
                </a:ext>
                <a:ext uri="{FF2B5EF4-FFF2-40B4-BE49-F238E27FC236}">
                  <a16:creationId xmlns:a16="http://schemas.microsoft.com/office/drawing/2014/main" id="{00000000-0008-0000-0200-000018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228600</xdr:colOff>
          <xdr:row>50</xdr:row>
          <xdr:rowOff>128588</xdr:rowOff>
        </xdr:from>
        <xdr:to>
          <xdr:col>17</xdr:col>
          <xdr:colOff>190500</xdr:colOff>
          <xdr:row>50</xdr:row>
          <xdr:rowOff>361950</xdr:rowOff>
        </xdr:to>
        <xdr:sp macro="" textlink="">
          <xdr:nvSpPr>
            <xdr:cNvPr id="43034" name="Check Box 26" hidden="1">
              <a:extLst>
                <a:ext uri="{63B3BB69-23CF-44E3-9099-C40C66FF867C}">
                  <a14:compatExt spid="_x0000_s43034"/>
                </a:ext>
                <a:ext uri="{FF2B5EF4-FFF2-40B4-BE49-F238E27FC236}">
                  <a16:creationId xmlns:a16="http://schemas.microsoft.com/office/drawing/2014/main" id="{00000000-0008-0000-0200-00001A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247650</xdr:colOff>
          <xdr:row>50</xdr:row>
          <xdr:rowOff>128588</xdr:rowOff>
        </xdr:from>
        <xdr:to>
          <xdr:col>15</xdr:col>
          <xdr:colOff>209550</xdr:colOff>
          <xdr:row>50</xdr:row>
          <xdr:rowOff>376238</xdr:rowOff>
        </xdr:to>
        <xdr:sp macro="" textlink="">
          <xdr:nvSpPr>
            <xdr:cNvPr id="43035" name="Check Box 27" hidden="1">
              <a:extLst>
                <a:ext uri="{63B3BB69-23CF-44E3-9099-C40C66FF867C}">
                  <a14:compatExt spid="_x0000_s43035"/>
                </a:ext>
                <a:ext uri="{FF2B5EF4-FFF2-40B4-BE49-F238E27FC236}">
                  <a16:creationId xmlns:a16="http://schemas.microsoft.com/office/drawing/2014/main" id="{00000000-0008-0000-0200-00001BA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6</xdr:col>
      <xdr:colOff>270510</xdr:colOff>
      <xdr:row>2</xdr:row>
      <xdr:rowOff>245110</xdr:rowOff>
    </xdr:from>
    <xdr:to>
      <xdr:col>8</xdr:col>
      <xdr:colOff>2270124</xdr:colOff>
      <xdr:row>4</xdr:row>
      <xdr:rowOff>241300</xdr:rowOff>
    </xdr:to>
    <xdr:pic>
      <xdr:nvPicPr>
        <xdr:cNvPr id="3" name="図 2">
          <a:extLst>
            <a:ext uri="{FF2B5EF4-FFF2-40B4-BE49-F238E27FC236}">
              <a16:creationId xmlns:a16="http://schemas.microsoft.com/office/drawing/2014/main" id="{00000000-0008-0000-04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125210" y="759460"/>
          <a:ext cx="2691765" cy="6946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0</xdr:col>
          <xdr:colOff>61913</xdr:colOff>
          <xdr:row>5</xdr:row>
          <xdr:rowOff>33338</xdr:rowOff>
        </xdr:from>
        <xdr:to>
          <xdr:col>1</xdr:col>
          <xdr:colOff>33338</xdr:colOff>
          <xdr:row>5</xdr:row>
          <xdr:rowOff>266700</xdr:rowOff>
        </xdr:to>
        <xdr:sp macro="" textlink="">
          <xdr:nvSpPr>
            <xdr:cNvPr id="44033" name="Check Box 1" hidden="1">
              <a:extLst>
                <a:ext uri="{63B3BB69-23CF-44E3-9099-C40C66FF867C}">
                  <a14:compatExt spid="_x0000_s44033"/>
                </a:ext>
                <a:ext uri="{FF2B5EF4-FFF2-40B4-BE49-F238E27FC236}">
                  <a16:creationId xmlns:a16="http://schemas.microsoft.com/office/drawing/2014/main" id="{00000000-0008-0000-0400-000001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61913</xdr:colOff>
          <xdr:row>8</xdr:row>
          <xdr:rowOff>61913</xdr:rowOff>
        </xdr:from>
        <xdr:to>
          <xdr:col>1</xdr:col>
          <xdr:colOff>33338</xdr:colOff>
          <xdr:row>8</xdr:row>
          <xdr:rowOff>300038</xdr:rowOff>
        </xdr:to>
        <xdr:sp macro="" textlink="">
          <xdr:nvSpPr>
            <xdr:cNvPr id="44034" name="Check Box 2" hidden="1">
              <a:extLst>
                <a:ext uri="{63B3BB69-23CF-44E3-9099-C40C66FF867C}">
                  <a14:compatExt spid="_x0000_s44034"/>
                </a:ext>
                <a:ext uri="{FF2B5EF4-FFF2-40B4-BE49-F238E27FC236}">
                  <a16:creationId xmlns:a16="http://schemas.microsoft.com/office/drawing/2014/main" id="{00000000-0008-0000-0400-000002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61913</xdr:colOff>
          <xdr:row>11</xdr:row>
          <xdr:rowOff>76200</xdr:rowOff>
        </xdr:from>
        <xdr:to>
          <xdr:col>1</xdr:col>
          <xdr:colOff>33338</xdr:colOff>
          <xdr:row>11</xdr:row>
          <xdr:rowOff>309563</xdr:rowOff>
        </xdr:to>
        <xdr:sp macro="" textlink="">
          <xdr:nvSpPr>
            <xdr:cNvPr id="44035" name="Check Box 3" hidden="1">
              <a:extLst>
                <a:ext uri="{63B3BB69-23CF-44E3-9099-C40C66FF867C}">
                  <a14:compatExt spid="_x0000_s44035"/>
                </a:ext>
                <a:ext uri="{FF2B5EF4-FFF2-40B4-BE49-F238E27FC236}">
                  <a16:creationId xmlns:a16="http://schemas.microsoft.com/office/drawing/2014/main" id="{00000000-0008-0000-0400-000003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61913</xdr:colOff>
          <xdr:row>16</xdr:row>
          <xdr:rowOff>80963</xdr:rowOff>
        </xdr:from>
        <xdr:to>
          <xdr:col>1</xdr:col>
          <xdr:colOff>33338</xdr:colOff>
          <xdr:row>16</xdr:row>
          <xdr:rowOff>319088</xdr:rowOff>
        </xdr:to>
        <xdr:sp macro="" textlink="">
          <xdr:nvSpPr>
            <xdr:cNvPr id="44036" name="Check Box 4" hidden="1">
              <a:extLst>
                <a:ext uri="{63B3BB69-23CF-44E3-9099-C40C66FF867C}">
                  <a14:compatExt spid="_x0000_s44036"/>
                </a:ext>
                <a:ext uri="{FF2B5EF4-FFF2-40B4-BE49-F238E27FC236}">
                  <a16:creationId xmlns:a16="http://schemas.microsoft.com/office/drawing/2014/main" id="{00000000-0008-0000-0400-000004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61913</xdr:colOff>
          <xdr:row>19</xdr:row>
          <xdr:rowOff>38100</xdr:rowOff>
        </xdr:from>
        <xdr:to>
          <xdr:col>1</xdr:col>
          <xdr:colOff>33338</xdr:colOff>
          <xdr:row>19</xdr:row>
          <xdr:rowOff>271463</xdr:rowOff>
        </xdr:to>
        <xdr:sp macro="" textlink="">
          <xdr:nvSpPr>
            <xdr:cNvPr id="44037" name="Check Box 5" hidden="1">
              <a:extLst>
                <a:ext uri="{63B3BB69-23CF-44E3-9099-C40C66FF867C}">
                  <a14:compatExt spid="_x0000_s44037"/>
                </a:ext>
                <a:ext uri="{FF2B5EF4-FFF2-40B4-BE49-F238E27FC236}">
                  <a16:creationId xmlns:a16="http://schemas.microsoft.com/office/drawing/2014/main" id="{00000000-0008-0000-0400-000005A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17</xdr:row>
          <xdr:rowOff>147638</xdr:rowOff>
        </xdr:from>
        <xdr:to>
          <xdr:col>2</xdr:col>
          <xdr:colOff>33338</xdr:colOff>
          <xdr:row>19</xdr:row>
          <xdr:rowOff>52388</xdr:rowOff>
        </xdr:to>
        <xdr:sp macro="" textlink="">
          <xdr:nvSpPr>
            <xdr:cNvPr id="19457" name="Check Box 1" hidden="1">
              <a:extLst>
                <a:ext uri="{63B3BB69-23CF-44E3-9099-C40C66FF867C}">
                  <a14:compatExt spid="_x0000_s19457"/>
                </a:ext>
                <a:ext uri="{FF2B5EF4-FFF2-40B4-BE49-F238E27FC236}">
                  <a16:creationId xmlns:a16="http://schemas.microsoft.com/office/drawing/2014/main" id="{00000000-0008-0000-0500-0000014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15</xdr:col>
      <xdr:colOff>116205</xdr:colOff>
      <xdr:row>0</xdr:row>
      <xdr:rowOff>55245</xdr:rowOff>
    </xdr:from>
    <xdr:to>
      <xdr:col>20</xdr:col>
      <xdr:colOff>49530</xdr:colOff>
      <xdr:row>3</xdr:row>
      <xdr:rowOff>148590</xdr:rowOff>
    </xdr:to>
    <xdr:pic>
      <xdr:nvPicPr>
        <xdr:cNvPr id="3" name="図 2">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07505" y="55245"/>
          <a:ext cx="2661285" cy="695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106680</xdr:colOff>
      <xdr:row>3</xdr:row>
      <xdr:rowOff>175260</xdr:rowOff>
    </xdr:from>
    <xdr:to>
      <xdr:col>22</xdr:col>
      <xdr:colOff>38100</xdr:colOff>
      <xdr:row>20</xdr:row>
      <xdr:rowOff>33337</xdr:rowOff>
    </xdr:to>
    <xdr:pic>
      <xdr:nvPicPr>
        <xdr:cNvPr id="4" name="図 3">
          <a:extLst>
            <a:ext uri="{FF2B5EF4-FFF2-40B4-BE49-F238E27FC236}">
              <a16:creationId xmlns:a16="http://schemas.microsoft.com/office/drawing/2014/main" id="{00000000-0008-0000-05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697980" y="777240"/>
          <a:ext cx="4396740" cy="29946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13</xdr:row>
          <xdr:rowOff>0</xdr:rowOff>
        </xdr:from>
        <xdr:to>
          <xdr:col>1</xdr:col>
          <xdr:colOff>266700</xdr:colOff>
          <xdr:row>13</xdr:row>
          <xdr:rowOff>247650</xdr:rowOff>
        </xdr:to>
        <xdr:sp macro="" textlink="">
          <xdr:nvSpPr>
            <xdr:cNvPr id="35841" name="Check Box 1" hidden="1">
              <a:extLst>
                <a:ext uri="{63B3BB69-23CF-44E3-9099-C40C66FF867C}">
                  <a14:compatExt spid="_x0000_s35841"/>
                </a:ext>
                <a:ext uri="{FF2B5EF4-FFF2-40B4-BE49-F238E27FC236}">
                  <a16:creationId xmlns:a16="http://schemas.microsoft.com/office/drawing/2014/main" id="{00000000-0008-0000-0600-0000018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xdr:from>
      <xdr:col>12</xdr:col>
      <xdr:colOff>0</xdr:colOff>
      <xdr:row>45</xdr:row>
      <xdr:rowOff>0</xdr:rowOff>
    </xdr:from>
    <xdr:to>
      <xdr:col>16</xdr:col>
      <xdr:colOff>0</xdr:colOff>
      <xdr:row>48</xdr:row>
      <xdr:rowOff>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a:xfrm>
          <a:off x="9172575" y="13344525"/>
          <a:ext cx="2628900" cy="6858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lIns="108000" tIns="0" rIns="108000" bIns="0" rtlCol="0" anchor="ctr"/>
        <a:lstStyle/>
        <a:p>
          <a:pPr algn="l"/>
          <a:fld id="{1E5C6161-3877-4F69-9DBC-855F2341C9C3}" type="TxLink">
            <a:rPr kumimoji="1" lang="en-US" altLang="en-US" sz="1600" b="0" i="0" u="none" strike="noStrike">
              <a:solidFill>
                <a:srgbClr val="FF0000"/>
              </a:solidFill>
              <a:latin typeface="HGPｺﾞｼｯｸE"/>
              <a:ea typeface="HGPｺﾞｼｯｸE"/>
            </a:rPr>
            <a:pPr algn="l"/>
            <a:t> </a:t>
          </a:fld>
          <a:endParaRPr kumimoji="1" lang="ja-JP" altLang="en-US" sz="1200"/>
        </a:p>
      </xdr:txBody>
    </xdr:sp>
    <xdr:clientData fPrintsWithSheet="0"/>
  </xdr:twoCellAnchor>
  <xdr:twoCellAnchor>
    <xdr:from>
      <xdr:col>12</xdr:col>
      <xdr:colOff>0</xdr:colOff>
      <xdr:row>48</xdr:row>
      <xdr:rowOff>0</xdr:rowOff>
    </xdr:from>
    <xdr:to>
      <xdr:col>16</xdr:col>
      <xdr:colOff>0</xdr:colOff>
      <xdr:row>51</xdr:row>
      <xdr:rowOff>0</xdr:rowOff>
    </xdr:to>
    <xdr:sp macro="" textlink="">
      <xdr:nvSpPr>
        <xdr:cNvPr id="3" name="正方形/長方形 2">
          <a:extLst>
            <a:ext uri="{FF2B5EF4-FFF2-40B4-BE49-F238E27FC236}">
              <a16:creationId xmlns:a16="http://schemas.microsoft.com/office/drawing/2014/main" id="{00000000-0008-0000-0700-000003000000}"/>
            </a:ext>
          </a:extLst>
        </xdr:cNvPr>
        <xdr:cNvSpPr/>
      </xdr:nvSpPr>
      <xdr:spPr>
        <a:xfrm>
          <a:off x="9172575" y="14030325"/>
          <a:ext cx="2628900" cy="685800"/>
        </a:xfrm>
        <a:prstGeom prst="rect">
          <a:avLst/>
        </a:prstGeom>
        <a:noFill/>
        <a:ln>
          <a:noFill/>
        </a:ln>
      </xdr:spPr>
      <xdr:style>
        <a:lnRef idx="0">
          <a:scrgbClr r="0" g="0" b="0"/>
        </a:lnRef>
        <a:fillRef idx="0">
          <a:scrgbClr r="0" g="0" b="0"/>
        </a:fillRef>
        <a:effectRef idx="0">
          <a:scrgbClr r="0" g="0" b="0"/>
        </a:effectRef>
        <a:fontRef idx="minor">
          <a:schemeClr val="dk1"/>
        </a:fontRef>
      </xdr:style>
      <xdr:txBody>
        <a:bodyPr vertOverflow="clip" horzOverflow="clip" lIns="108000" tIns="0" rIns="108000" bIns="0" rtlCol="0" anchor="ctr"/>
        <a:lstStyle/>
        <a:p>
          <a:pPr algn="l"/>
          <a:fld id="{9C2ADC64-EC2A-479C-9346-FCE3F361D459}" type="TxLink">
            <a:rPr kumimoji="1" lang="en-US" altLang="en-US" sz="1600" b="0" i="0" u="none" strike="noStrike">
              <a:solidFill>
                <a:srgbClr val="FF0000"/>
              </a:solidFill>
              <a:latin typeface="HGPｺﾞｼｯｸE"/>
              <a:ea typeface="HGPｺﾞｼｯｸE"/>
            </a:rPr>
            <a:pPr algn="l"/>
            <a:t> </a:t>
          </a:fld>
          <a:endParaRPr kumimoji="1" lang="ja-JP" altLang="en-US" sz="1200"/>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editAs="oneCell">
    <xdr:from>
      <xdr:col>35</xdr:col>
      <xdr:colOff>133350</xdr:colOff>
      <xdr:row>7</xdr:row>
      <xdr:rowOff>0</xdr:rowOff>
    </xdr:from>
    <xdr:to>
      <xdr:col>50</xdr:col>
      <xdr:colOff>156210</xdr:colOff>
      <xdr:row>9</xdr:row>
      <xdr:rowOff>228600</xdr:rowOff>
    </xdr:to>
    <xdr:pic>
      <xdr:nvPicPr>
        <xdr:cNvPr id="2" name="図 1">
          <a:extLst>
            <a:ext uri="{FF2B5EF4-FFF2-40B4-BE49-F238E27FC236}">
              <a16:creationId xmlns:a16="http://schemas.microsoft.com/office/drawing/2014/main" id="{3C702D2A-36AC-4C91-AA11-B2851DF44A5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6350" y="1644650"/>
          <a:ext cx="2689860" cy="6985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shindan2025@shigaplaza.or.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30.xml"/><Relationship Id="rId3" Type="http://schemas.openxmlformats.org/officeDocument/2006/relationships/vmlDrawing" Target="../drawings/vmlDrawing2.vml"/><Relationship Id="rId7" Type="http://schemas.openxmlformats.org/officeDocument/2006/relationships/ctrlProp" Target="../ctrlProps/ctrlProp29.x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28.xml"/><Relationship Id="rId5" Type="http://schemas.openxmlformats.org/officeDocument/2006/relationships/ctrlProp" Target="../ctrlProps/ctrlProp27.xml"/><Relationship Id="rId4" Type="http://schemas.openxmlformats.org/officeDocument/2006/relationships/ctrlProp" Target="../ctrlProps/ctrlProp26.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trlProp" Target="../ctrlProps/ctrlProp3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trlProp" Target="../ctrlProps/ctrlProp32.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987AD1-B785-43D1-A6F2-25FDBE23EEA8}">
  <sheetPr codeName="Sheet2">
    <tabColor rgb="FF00B050"/>
  </sheetPr>
  <dimension ref="A1:G24"/>
  <sheetViews>
    <sheetView tabSelected="1" topLeftCell="A10" zoomScale="130" zoomScaleNormal="130" workbookViewId="0">
      <selection activeCell="A10" sqref="A10"/>
    </sheetView>
  </sheetViews>
  <sheetFormatPr defaultRowHeight="17.649999999999999"/>
  <cols>
    <col min="1" max="1" width="16.5" customWidth="1"/>
    <col min="7" max="7" width="10.5" bestFit="1" customWidth="1"/>
  </cols>
  <sheetData>
    <row r="1" spans="1:1" ht="25.9">
      <c r="A1" s="108" t="s">
        <v>234</v>
      </c>
    </row>
    <row r="3" spans="1:1">
      <c r="A3" s="105" t="s">
        <v>227</v>
      </c>
    </row>
    <row r="4" spans="1:1">
      <c r="A4" t="s">
        <v>225</v>
      </c>
    </row>
    <row r="5" spans="1:1">
      <c r="A5" s="107" t="s">
        <v>230</v>
      </c>
    </row>
    <row r="6" spans="1:1">
      <c r="A6" t="s">
        <v>228</v>
      </c>
    </row>
    <row r="7" spans="1:1">
      <c r="A7" s="3" t="s">
        <v>229</v>
      </c>
    </row>
    <row r="8" spans="1:1">
      <c r="A8" s="3" t="s">
        <v>270</v>
      </c>
    </row>
    <row r="9" spans="1:1">
      <c r="A9" s="116" t="s">
        <v>244</v>
      </c>
    </row>
    <row r="10" spans="1:1">
      <c r="A10" s="116" t="s">
        <v>245</v>
      </c>
    </row>
    <row r="11" spans="1:1">
      <c r="A11" s="116"/>
    </row>
    <row r="12" spans="1:1">
      <c r="A12" s="105" t="s">
        <v>314</v>
      </c>
    </row>
    <row r="13" spans="1:1">
      <c r="A13" t="s">
        <v>316</v>
      </c>
    </row>
    <row r="14" spans="1:1">
      <c r="A14" s="3" t="s">
        <v>315</v>
      </c>
    </row>
    <row r="16" spans="1:1">
      <c r="A16" s="105" t="s">
        <v>226</v>
      </c>
    </row>
    <row r="17" spans="1:7">
      <c r="A17" t="s">
        <v>235</v>
      </c>
    </row>
    <row r="18" spans="1:7">
      <c r="A18" s="106" t="s">
        <v>374</v>
      </c>
    </row>
    <row r="19" spans="1:7">
      <c r="A19" t="s">
        <v>232</v>
      </c>
    </row>
    <row r="20" spans="1:7">
      <c r="A20" s="107" t="s">
        <v>233</v>
      </c>
    </row>
    <row r="21" spans="1:7">
      <c r="A21" s="3" t="s">
        <v>229</v>
      </c>
    </row>
    <row r="22" spans="1:7">
      <c r="A22" t="s">
        <v>231</v>
      </c>
    </row>
    <row r="24" spans="1:7">
      <c r="G24" s="117" t="s">
        <v>353</v>
      </c>
    </row>
  </sheetData>
  <phoneticPr fontId="1"/>
  <hyperlinks>
    <hyperlink ref="A18" r:id="rId1" xr:uid="{8FA5E018-920A-4144-9098-51A6061FB0E6}"/>
  </hyperlinks>
  <pageMargins left="0.7" right="0.7" top="0.75" bottom="0.75" header="0.3" footer="0.3"/>
  <pageSetup paperSize="9" orientation="portrait"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05271-1460-4120-A568-7326DE55D83C}">
  <sheetPr codeName="Sheet7">
    <tabColor rgb="FFFF0000"/>
  </sheetPr>
  <dimension ref="A1:P2"/>
  <sheetViews>
    <sheetView zoomScale="85" zoomScaleNormal="85" workbookViewId="0">
      <selection activeCell="E13" sqref="E13"/>
    </sheetView>
  </sheetViews>
  <sheetFormatPr defaultRowHeight="17.649999999999999"/>
  <cols>
    <col min="1" max="16" width="14.5625" customWidth="1"/>
  </cols>
  <sheetData>
    <row r="1" spans="1:16" ht="43.5" customHeight="1">
      <c r="A1" s="89" t="s">
        <v>196</v>
      </c>
      <c r="B1" s="90" t="s">
        <v>197</v>
      </c>
      <c r="C1" s="89" t="s">
        <v>198</v>
      </c>
      <c r="D1" s="91" t="s">
        <v>199</v>
      </c>
      <c r="E1" s="89" t="s">
        <v>200</v>
      </c>
      <c r="F1" s="92" t="s">
        <v>201</v>
      </c>
      <c r="G1" s="92" t="s">
        <v>202</v>
      </c>
      <c r="H1" s="92" t="s">
        <v>203</v>
      </c>
      <c r="I1" s="91" t="s">
        <v>204</v>
      </c>
      <c r="J1" s="91" t="s">
        <v>205</v>
      </c>
      <c r="K1" s="91" t="s">
        <v>206</v>
      </c>
      <c r="L1" s="91" t="s">
        <v>207</v>
      </c>
      <c r="M1" s="91" t="s">
        <v>208</v>
      </c>
      <c r="N1" s="91" t="s">
        <v>210</v>
      </c>
      <c r="O1" s="91" t="s">
        <v>211</v>
      </c>
      <c r="P1" s="91" t="s">
        <v>209</v>
      </c>
    </row>
    <row r="2" spans="1:16">
      <c r="A2">
        <f>'１-1要請書'!E9</f>
        <v>0</v>
      </c>
      <c r="B2">
        <f>'１-1要請書'!I10</f>
        <v>0</v>
      </c>
      <c r="C2" t="str">
        <f>'１-1要請書'!E11&amp;" "&amp;'１-1要請書'!I11</f>
        <v xml:space="preserve"> </v>
      </c>
      <c r="D2">
        <f>'１-1要請書'!R11</f>
        <v>0</v>
      </c>
      <c r="E2">
        <f>'１-1要請書'!E12</f>
        <v>0</v>
      </c>
      <c r="F2">
        <f>'１-1要請書'!E13</f>
        <v>0</v>
      </c>
      <c r="G2">
        <f>'１-1要請書'!P13</f>
        <v>0</v>
      </c>
      <c r="H2">
        <f>'１-1要請書'!E14</f>
        <v>0</v>
      </c>
      <c r="I2">
        <f>'１-1要請書'!I15:W15</f>
        <v>0</v>
      </c>
      <c r="J2">
        <f>'１-1要請書'!E16</f>
        <v>0</v>
      </c>
      <c r="K2">
        <f>'１-1要請書'!P16</f>
        <v>0</v>
      </c>
      <c r="L2" s="93">
        <f>'１-1要請書'!E17</f>
        <v>0</v>
      </c>
      <c r="M2">
        <f>'１-1要請書'!P17</f>
        <v>0</v>
      </c>
      <c r="N2">
        <f>'１-1要請書'!F18</f>
        <v>0</v>
      </c>
      <c r="O2">
        <f>'１-1要請書'!I18</f>
        <v>0</v>
      </c>
      <c r="P2" s="94">
        <f>'3_1エネルギー使用状況(使用量)'!L41</f>
        <v>0</v>
      </c>
    </row>
  </sheetData>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D64FA-91A4-4DAA-A369-1B40567F42E2}">
  <dimension ref="A1:B9"/>
  <sheetViews>
    <sheetView workbookViewId="0">
      <selection activeCell="F7" sqref="F7"/>
    </sheetView>
  </sheetViews>
  <sheetFormatPr defaultRowHeight="17.649999999999999"/>
  <cols>
    <col min="1" max="1" width="8.75" customWidth="1"/>
    <col min="2" max="2" width="48.8125" customWidth="1"/>
  </cols>
  <sheetData>
    <row r="1" spans="1:2" ht="30.7" customHeight="1">
      <c r="A1" s="132" t="s">
        <v>216</v>
      </c>
      <c r="B1" s="131"/>
    </row>
    <row r="2" spans="1:2" ht="7.15" customHeight="1">
      <c r="A2" s="131"/>
      <c r="B2" s="131"/>
    </row>
    <row r="3" spans="1:2" ht="24.7" customHeight="1">
      <c r="A3" s="146" t="s">
        <v>307</v>
      </c>
      <c r="B3" s="146"/>
    </row>
    <row r="4" spans="1:2" ht="58.15" customHeight="1">
      <c r="A4" s="421" t="s">
        <v>308</v>
      </c>
      <c r="B4" s="421"/>
    </row>
    <row r="5" spans="1:2" ht="42.7" customHeight="1">
      <c r="A5" s="421" t="s">
        <v>309</v>
      </c>
      <c r="B5" s="421"/>
    </row>
    <row r="6" spans="1:2">
      <c r="A6" s="149"/>
      <c r="B6" s="149"/>
    </row>
    <row r="7" spans="1:2">
      <c r="A7" s="149" t="s">
        <v>325</v>
      </c>
      <c r="B7" s="149"/>
    </row>
    <row r="8" spans="1:2">
      <c r="A8" s="421" t="s">
        <v>326</v>
      </c>
      <c r="B8" s="422"/>
    </row>
    <row r="9" spans="1:2">
      <c r="A9" s="422"/>
      <c r="B9" s="422"/>
    </row>
  </sheetData>
  <mergeCells count="3">
    <mergeCell ref="A4:B4"/>
    <mergeCell ref="A5:B5"/>
    <mergeCell ref="A8:B9"/>
  </mergeCells>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CF84E-129F-4BF6-A84B-75BCFD8D4842}">
  <sheetPr codeName="Sheet3">
    <tabColor rgb="FF00B0F0"/>
  </sheetPr>
  <dimension ref="A1:AS40"/>
  <sheetViews>
    <sheetView view="pageBreakPreview" zoomScaleNormal="100" zoomScaleSheetLayoutView="100" workbookViewId="0">
      <selection activeCell="X12" sqref="X12"/>
    </sheetView>
  </sheetViews>
  <sheetFormatPr defaultRowHeight="17.649999999999999"/>
  <cols>
    <col min="1" max="40" width="3.5625" customWidth="1"/>
    <col min="42" max="42" width="8.75" customWidth="1"/>
    <col min="43" max="43" width="8.75" hidden="1" customWidth="1"/>
    <col min="44" max="44" width="8.75" customWidth="1"/>
    <col min="45" max="45" width="8.75" hidden="1" customWidth="1"/>
    <col min="46" max="46" width="8.75" customWidth="1"/>
  </cols>
  <sheetData>
    <row r="1" spans="1:38">
      <c r="A1" t="s">
        <v>271</v>
      </c>
    </row>
    <row r="2" spans="1:38" ht="22.15">
      <c r="A2" s="240" t="s">
        <v>300</v>
      </c>
      <c r="B2" s="240"/>
      <c r="C2" s="240"/>
      <c r="D2" s="240"/>
      <c r="E2" s="240"/>
      <c r="F2" s="240"/>
      <c r="G2" s="240"/>
      <c r="H2" s="240"/>
      <c r="I2" s="240"/>
      <c r="J2" s="240"/>
      <c r="K2" s="240"/>
      <c r="L2" s="240"/>
      <c r="M2" s="240"/>
      <c r="N2" s="240"/>
      <c r="O2" s="240"/>
      <c r="P2" s="240"/>
      <c r="Q2" s="240"/>
      <c r="R2" s="240"/>
      <c r="S2" s="240"/>
      <c r="T2" s="240"/>
      <c r="U2" s="240"/>
      <c r="V2" s="240"/>
      <c r="W2" s="240"/>
    </row>
    <row r="3" spans="1:38">
      <c r="Q3" s="250"/>
      <c r="R3" s="250"/>
      <c r="S3" s="250"/>
      <c r="T3" s="250"/>
      <c r="U3" s="250"/>
      <c r="V3" s="250"/>
      <c r="W3" s="250"/>
      <c r="Y3" s="99" t="s">
        <v>6</v>
      </c>
      <c r="Z3" s="68"/>
    </row>
    <row r="4" spans="1:38">
      <c r="A4" t="s">
        <v>5</v>
      </c>
      <c r="Y4" s="99" t="s">
        <v>35</v>
      </c>
      <c r="Z4" s="68"/>
    </row>
    <row r="5" spans="1:38" ht="9.75" customHeight="1"/>
    <row r="6" spans="1:38" ht="35.65" customHeight="1">
      <c r="A6" s="249" t="s">
        <v>376</v>
      </c>
      <c r="B6" s="249"/>
      <c r="C6" s="249"/>
      <c r="D6" s="249"/>
      <c r="E6" s="249"/>
      <c r="F6" s="249"/>
      <c r="G6" s="249"/>
      <c r="H6" s="249"/>
      <c r="I6" s="249"/>
      <c r="J6" s="249"/>
      <c r="K6" s="249"/>
      <c r="L6" s="249"/>
      <c r="M6" s="249"/>
      <c r="N6" s="249"/>
      <c r="O6" s="249"/>
      <c r="P6" s="249"/>
      <c r="Q6" s="249"/>
      <c r="R6" s="249"/>
      <c r="S6" s="249"/>
      <c r="T6" s="249"/>
      <c r="U6" s="249"/>
      <c r="V6" s="249"/>
      <c r="W6" s="249"/>
    </row>
    <row r="7" spans="1:38" ht="4.05" customHeight="1"/>
    <row r="8" spans="1:38">
      <c r="A8" t="s">
        <v>72</v>
      </c>
    </row>
    <row r="9" spans="1:38" ht="26.25" customHeight="1">
      <c r="A9" s="219" t="s">
        <v>89</v>
      </c>
      <c r="B9" s="245" t="s">
        <v>75</v>
      </c>
      <c r="C9" s="245"/>
      <c r="D9" s="245"/>
      <c r="E9" s="223"/>
      <c r="F9" s="223"/>
      <c r="G9" s="223"/>
      <c r="H9" s="223"/>
      <c r="I9" s="223"/>
      <c r="J9" s="223"/>
      <c r="K9" s="223"/>
      <c r="L9" s="223"/>
      <c r="M9" s="223"/>
      <c r="N9" s="223"/>
      <c r="O9" s="223"/>
      <c r="P9" s="223"/>
      <c r="Q9" s="223"/>
      <c r="R9" s="223"/>
      <c r="S9" s="223"/>
      <c r="T9" s="223"/>
      <c r="U9" s="223"/>
      <c r="V9" s="223"/>
      <c r="W9" s="223"/>
    </row>
    <row r="10" spans="1:38" ht="25.05" customHeight="1">
      <c r="A10" s="219"/>
      <c r="B10" s="187" t="s">
        <v>73</v>
      </c>
      <c r="C10" s="187"/>
      <c r="D10" s="227"/>
      <c r="E10" s="70" t="s">
        <v>97</v>
      </c>
      <c r="F10" s="237"/>
      <c r="G10" s="237"/>
      <c r="H10" s="237"/>
      <c r="I10" s="232"/>
      <c r="J10" s="233"/>
      <c r="K10" s="233"/>
      <c r="L10" s="233"/>
      <c r="M10" s="233"/>
      <c r="N10" s="233"/>
      <c r="O10" s="233"/>
      <c r="P10" s="233"/>
      <c r="Q10" s="233"/>
      <c r="R10" s="233"/>
      <c r="S10" s="233"/>
      <c r="T10" s="233"/>
      <c r="U10" s="233"/>
      <c r="V10" s="233"/>
      <c r="W10" s="234"/>
    </row>
    <row r="11" spans="1:38" ht="30.75" customHeight="1">
      <c r="A11" s="219"/>
      <c r="B11" s="243" t="s">
        <v>250</v>
      </c>
      <c r="C11" s="244"/>
      <c r="D11" s="244"/>
      <c r="E11" s="238"/>
      <c r="F11" s="239"/>
      <c r="G11" s="239"/>
      <c r="H11" s="239"/>
      <c r="I11" s="260"/>
      <c r="J11" s="239"/>
      <c r="K11" s="239"/>
      <c r="L11" s="239"/>
      <c r="M11" s="239"/>
      <c r="N11" s="261"/>
      <c r="O11" s="227" t="s">
        <v>76</v>
      </c>
      <c r="P11" s="247"/>
      <c r="Q11" s="248"/>
      <c r="R11" s="257"/>
      <c r="S11" s="258"/>
      <c r="T11" s="258"/>
      <c r="U11" s="258"/>
      <c r="V11" s="258"/>
      <c r="W11" s="259"/>
      <c r="Y11" s="100"/>
      <c r="Z11" s="68"/>
      <c r="AA11" s="68"/>
    </row>
    <row r="12" spans="1:38">
      <c r="A12" s="219"/>
      <c r="B12" s="231" t="s">
        <v>71</v>
      </c>
      <c r="C12" s="231"/>
      <c r="D12" s="231"/>
      <c r="E12" s="223"/>
      <c r="F12" s="223"/>
      <c r="G12" s="223"/>
      <c r="H12" s="223"/>
      <c r="I12" s="223"/>
      <c r="J12" s="223"/>
      <c r="K12" s="223"/>
      <c r="L12" s="223"/>
      <c r="M12" s="246"/>
      <c r="N12" s="246"/>
      <c r="O12" s="246"/>
      <c r="P12" s="246"/>
      <c r="Q12" s="246"/>
      <c r="R12" s="246"/>
      <c r="S12" s="246"/>
      <c r="T12" s="246"/>
      <c r="U12" s="246"/>
      <c r="V12" s="246"/>
      <c r="W12" s="246"/>
      <c r="Y12" s="68"/>
      <c r="Z12" s="68"/>
      <c r="AA12" s="68"/>
      <c r="AL12" s="112"/>
    </row>
    <row r="13" spans="1:38">
      <c r="A13" s="219"/>
      <c r="B13" s="231" t="s">
        <v>0</v>
      </c>
      <c r="C13" s="231"/>
      <c r="D13" s="242"/>
      <c r="E13" s="225"/>
      <c r="F13" s="226"/>
      <c r="G13" s="226"/>
      <c r="H13" s="226"/>
      <c r="I13" s="226"/>
      <c r="J13" s="226"/>
      <c r="K13" s="217" t="s">
        <v>99</v>
      </c>
      <c r="L13" s="218"/>
      <c r="M13" s="248" t="s">
        <v>77</v>
      </c>
      <c r="N13" s="187"/>
      <c r="O13" s="187"/>
      <c r="P13" s="225"/>
      <c r="Q13" s="226"/>
      <c r="R13" s="226"/>
      <c r="S13" s="226"/>
      <c r="T13" s="226"/>
      <c r="U13" s="226"/>
      <c r="V13" s="226"/>
      <c r="W13" s="63" t="s">
        <v>98</v>
      </c>
      <c r="Y13" s="100" t="s">
        <v>240</v>
      </c>
      <c r="Z13" s="68"/>
    </row>
    <row r="14" spans="1:38">
      <c r="A14" s="241" t="s">
        <v>74</v>
      </c>
      <c r="B14" s="231" t="s">
        <v>79</v>
      </c>
      <c r="C14" s="231"/>
      <c r="D14" s="231"/>
      <c r="E14" s="255"/>
      <c r="F14" s="256"/>
      <c r="G14" s="256"/>
      <c r="H14" s="256"/>
      <c r="I14" s="256"/>
      <c r="J14" s="256"/>
      <c r="K14" s="256"/>
      <c r="L14" s="256"/>
      <c r="M14" s="192" t="s">
        <v>88</v>
      </c>
      <c r="N14" s="192"/>
      <c r="O14" s="192"/>
      <c r="P14" s="192"/>
      <c r="Q14" s="192"/>
      <c r="R14" s="192"/>
      <c r="S14" s="192"/>
      <c r="T14" s="192"/>
      <c r="U14" s="192"/>
      <c r="V14" s="192"/>
      <c r="W14" s="193"/>
      <c r="Y14" s="68" t="s">
        <v>241</v>
      </c>
      <c r="Z14" s="68"/>
    </row>
    <row r="15" spans="1:38" ht="25.05" customHeight="1">
      <c r="A15" s="241"/>
      <c r="B15" s="187" t="s">
        <v>78</v>
      </c>
      <c r="C15" s="187"/>
      <c r="D15" s="227"/>
      <c r="E15" s="70" t="s">
        <v>97</v>
      </c>
      <c r="F15" s="251"/>
      <c r="G15" s="251"/>
      <c r="H15" s="252"/>
      <c r="I15" s="253"/>
      <c r="J15" s="253"/>
      <c r="K15" s="253"/>
      <c r="L15" s="253"/>
      <c r="M15" s="253"/>
      <c r="N15" s="253"/>
      <c r="O15" s="253"/>
      <c r="P15" s="253"/>
      <c r="Q15" s="253"/>
      <c r="R15" s="253"/>
      <c r="S15" s="253"/>
      <c r="T15" s="253"/>
      <c r="U15" s="253"/>
      <c r="V15" s="253"/>
      <c r="W15" s="254"/>
      <c r="Y15" s="100" t="s">
        <v>237</v>
      </c>
      <c r="Z15" s="68" t="s">
        <v>239</v>
      </c>
      <c r="AA15" s="68"/>
    </row>
    <row r="16" spans="1:38" ht="18.75" customHeight="1">
      <c r="A16" s="219" t="s">
        <v>1</v>
      </c>
      <c r="B16" s="224" t="s">
        <v>2</v>
      </c>
      <c r="C16" s="224"/>
      <c r="D16" s="224"/>
      <c r="E16" s="235"/>
      <c r="F16" s="235"/>
      <c r="G16" s="235"/>
      <c r="H16" s="235"/>
      <c r="I16" s="235"/>
      <c r="J16" s="235"/>
      <c r="K16" s="235"/>
      <c r="L16" s="235"/>
      <c r="M16" s="236" t="s">
        <v>80</v>
      </c>
      <c r="N16" s="236"/>
      <c r="O16" s="236"/>
      <c r="P16" s="235"/>
      <c r="Q16" s="235"/>
      <c r="R16" s="235"/>
      <c r="S16" s="235"/>
      <c r="T16" s="235"/>
      <c r="U16" s="235"/>
      <c r="V16" s="235"/>
      <c r="W16" s="235"/>
      <c r="Y16" s="68"/>
      <c r="Z16" s="68" t="s">
        <v>238</v>
      </c>
      <c r="AA16" s="68"/>
    </row>
    <row r="17" spans="1:45">
      <c r="A17" s="219"/>
      <c r="B17" s="231" t="s">
        <v>28</v>
      </c>
      <c r="C17" s="231"/>
      <c r="D17" s="231"/>
      <c r="E17" s="220"/>
      <c r="F17" s="220"/>
      <c r="G17" s="220"/>
      <c r="H17" s="220"/>
      <c r="I17" s="220"/>
      <c r="J17" s="220"/>
      <c r="K17" s="220"/>
      <c r="L17" s="220"/>
      <c r="M17" s="221" t="s">
        <v>81</v>
      </c>
      <c r="N17" s="221"/>
      <c r="O17" s="221"/>
      <c r="P17" s="222"/>
      <c r="Q17" s="223"/>
      <c r="R17" s="223"/>
      <c r="S17" s="223"/>
      <c r="T17" s="223"/>
      <c r="U17" s="223"/>
      <c r="V17" s="223"/>
      <c r="W17" s="223"/>
    </row>
    <row r="18" spans="1:45" ht="25.05" customHeight="1">
      <c r="A18" s="219"/>
      <c r="B18" s="187" t="s">
        <v>37</v>
      </c>
      <c r="C18" s="187"/>
      <c r="D18" s="227"/>
      <c r="E18" s="70" t="s">
        <v>97</v>
      </c>
      <c r="F18" s="237"/>
      <c r="G18" s="237"/>
      <c r="H18" s="237"/>
      <c r="I18" s="232"/>
      <c r="J18" s="233"/>
      <c r="K18" s="233"/>
      <c r="L18" s="233"/>
      <c r="M18" s="233"/>
      <c r="N18" s="233"/>
      <c r="O18" s="233"/>
      <c r="P18" s="233"/>
      <c r="Q18" s="233"/>
      <c r="R18" s="233"/>
      <c r="S18" s="233"/>
      <c r="T18" s="233"/>
      <c r="U18" s="233"/>
      <c r="V18" s="233"/>
      <c r="W18" s="234"/>
    </row>
    <row r="19" spans="1:45" ht="18.75" customHeight="1">
      <c r="A19" s="209" t="s">
        <v>96</v>
      </c>
      <c r="B19" s="210"/>
      <c r="C19" s="210"/>
      <c r="D19" s="210"/>
      <c r="E19" s="210"/>
      <c r="F19" s="210"/>
      <c r="G19" s="210"/>
      <c r="H19" s="210"/>
      <c r="I19" s="214" t="s">
        <v>29</v>
      </c>
      <c r="J19" s="215"/>
      <c r="K19" s="215"/>
      <c r="L19" s="215"/>
      <c r="M19" s="215"/>
      <c r="N19" s="215"/>
      <c r="O19" s="215"/>
      <c r="P19" s="216"/>
      <c r="Q19" s="215" t="s">
        <v>30</v>
      </c>
      <c r="R19" s="215"/>
      <c r="S19" s="215"/>
      <c r="T19" s="215"/>
      <c r="U19" s="215"/>
      <c r="V19" s="215"/>
      <c r="W19" s="216"/>
    </row>
    <row r="20" spans="1:45">
      <c r="A20" s="211"/>
      <c r="B20" s="210"/>
      <c r="C20" s="210"/>
      <c r="D20" s="210"/>
      <c r="E20" s="210"/>
      <c r="F20" s="210"/>
      <c r="G20" s="210"/>
      <c r="H20" s="210"/>
      <c r="I20" s="228"/>
      <c r="J20" s="229"/>
      <c r="K20" s="229"/>
      <c r="L20" s="229"/>
      <c r="M20" s="229"/>
      <c r="N20" s="229"/>
      <c r="O20" s="229"/>
      <c r="P20" s="230"/>
      <c r="Q20" s="228" t="s">
        <v>3</v>
      </c>
      <c r="R20" s="229"/>
      <c r="S20" s="229"/>
      <c r="T20" s="229"/>
      <c r="U20" s="229"/>
      <c r="V20" s="217" t="s">
        <v>99</v>
      </c>
      <c r="W20" s="218"/>
      <c r="Y20" s="99" t="s">
        <v>219</v>
      </c>
      <c r="Z20" s="68"/>
      <c r="AA20" s="68"/>
    </row>
    <row r="21" spans="1:45">
      <c r="A21" s="211"/>
      <c r="B21" s="210"/>
      <c r="C21" s="210"/>
      <c r="D21" s="210"/>
      <c r="E21" s="210"/>
      <c r="F21" s="210"/>
      <c r="G21" s="210"/>
      <c r="H21" s="210"/>
      <c r="I21" s="228"/>
      <c r="J21" s="229"/>
      <c r="K21" s="229"/>
      <c r="L21" s="229"/>
      <c r="M21" s="229"/>
      <c r="N21" s="229"/>
      <c r="O21" s="229"/>
      <c r="P21" s="230"/>
      <c r="Q21" s="228" t="s">
        <v>3</v>
      </c>
      <c r="R21" s="229"/>
      <c r="S21" s="229"/>
      <c r="T21" s="229"/>
      <c r="U21" s="229"/>
      <c r="V21" s="217" t="s">
        <v>99</v>
      </c>
      <c r="W21" s="218"/>
      <c r="Y21" s="99" t="s">
        <v>220</v>
      </c>
      <c r="Z21" s="68"/>
      <c r="AA21" s="68"/>
    </row>
    <row r="22" spans="1:45">
      <c r="A22" s="212"/>
      <c r="B22" s="213"/>
      <c r="C22" s="213"/>
      <c r="D22" s="213"/>
      <c r="E22" s="213"/>
      <c r="F22" s="213"/>
      <c r="G22" s="213"/>
      <c r="H22" s="213"/>
      <c r="I22" s="228"/>
      <c r="J22" s="229"/>
      <c r="K22" s="229"/>
      <c r="L22" s="229"/>
      <c r="M22" s="229"/>
      <c r="N22" s="229"/>
      <c r="O22" s="229"/>
      <c r="P22" s="230"/>
      <c r="Q22" s="228" t="s">
        <v>3</v>
      </c>
      <c r="R22" s="229"/>
      <c r="S22" s="229"/>
      <c r="T22" s="229"/>
      <c r="U22" s="229"/>
      <c r="V22" s="217" t="s">
        <v>99</v>
      </c>
      <c r="W22" s="218"/>
    </row>
    <row r="23" spans="1:45" ht="2" customHeight="1">
      <c r="A23" s="58"/>
      <c r="B23" s="57"/>
      <c r="C23" s="57"/>
      <c r="D23" s="57"/>
      <c r="E23" s="4"/>
      <c r="F23" s="4"/>
      <c r="G23" s="4"/>
      <c r="H23" s="4"/>
      <c r="I23" s="4"/>
      <c r="J23" s="4"/>
      <c r="K23" s="4"/>
      <c r="L23" s="4"/>
      <c r="M23" s="4"/>
      <c r="N23" s="4"/>
      <c r="O23" s="4"/>
      <c r="P23" s="4"/>
      <c r="Q23" s="4"/>
      <c r="R23" s="4"/>
      <c r="S23" s="4"/>
      <c r="T23" s="4"/>
      <c r="U23" s="4"/>
      <c r="V23" s="4"/>
      <c r="W23" s="4"/>
    </row>
    <row r="24" spans="1:45">
      <c r="A24" t="s">
        <v>86</v>
      </c>
      <c r="AQ24" t="s">
        <v>108</v>
      </c>
      <c r="AS24" t="s">
        <v>109</v>
      </c>
    </row>
    <row r="25" spans="1:45">
      <c r="A25" s="191" t="s">
        <v>100</v>
      </c>
      <c r="B25" s="192"/>
      <c r="C25" s="192"/>
      <c r="D25" s="192"/>
      <c r="E25" s="192"/>
      <c r="F25" s="192"/>
      <c r="G25" s="192"/>
      <c r="H25" s="192"/>
      <c r="I25" s="192"/>
      <c r="J25" s="192"/>
      <c r="K25" s="192"/>
      <c r="L25" s="192"/>
      <c r="M25" s="191" t="s">
        <v>224</v>
      </c>
      <c r="N25" s="192"/>
      <c r="O25" s="192"/>
      <c r="P25" s="192"/>
      <c r="Q25" s="192"/>
      <c r="R25" s="192"/>
      <c r="S25" s="192"/>
      <c r="T25" s="192"/>
      <c r="U25" s="192"/>
      <c r="V25" s="192"/>
      <c r="W25" s="193"/>
      <c r="AQ25" t="s">
        <v>256</v>
      </c>
    </row>
    <row r="26" spans="1:45">
      <c r="A26" s="197" t="s">
        <v>82</v>
      </c>
      <c r="B26" s="198"/>
      <c r="C26" s="205" t="s">
        <v>255</v>
      </c>
      <c r="D26" s="205"/>
      <c r="E26" s="205"/>
      <c r="F26" s="205"/>
      <c r="G26" s="205"/>
      <c r="H26" s="205"/>
      <c r="I26" s="205"/>
      <c r="J26" s="205"/>
      <c r="K26" s="205"/>
      <c r="L26" s="205"/>
      <c r="M26" s="123" t="s">
        <v>85</v>
      </c>
      <c r="N26" s="207"/>
      <c r="O26" s="207"/>
      <c r="P26" s="207"/>
      <c r="Q26" s="207"/>
      <c r="R26" s="207"/>
      <c r="S26" s="207"/>
      <c r="T26" s="207"/>
      <c r="U26" s="207"/>
      <c r="V26" s="207"/>
      <c r="W26" s="208"/>
      <c r="Y26" s="99" t="s">
        <v>221</v>
      </c>
      <c r="AQ26" s="3" t="s">
        <v>31</v>
      </c>
    </row>
    <row r="27" spans="1:45">
      <c r="A27" s="197" t="s">
        <v>83</v>
      </c>
      <c r="B27" s="198"/>
      <c r="C27" s="206"/>
      <c r="D27" s="206"/>
      <c r="E27" s="206"/>
      <c r="F27" s="206"/>
      <c r="G27" s="206"/>
      <c r="H27" s="206"/>
      <c r="I27" s="206"/>
      <c r="J27" s="206"/>
      <c r="K27" s="206"/>
      <c r="L27" s="206"/>
      <c r="M27" s="123" t="s">
        <v>85</v>
      </c>
      <c r="N27" s="207"/>
      <c r="O27" s="207"/>
      <c r="P27" s="207"/>
      <c r="Q27" s="207"/>
      <c r="R27" s="207"/>
      <c r="S27" s="207"/>
      <c r="T27" s="207"/>
      <c r="U27" s="207"/>
      <c r="V27" s="207"/>
      <c r="W27" s="208"/>
      <c r="Z27" s="98" t="s">
        <v>222</v>
      </c>
      <c r="AQ27" s="3" t="s">
        <v>32</v>
      </c>
    </row>
    <row r="28" spans="1:45">
      <c r="A28" s="197" t="s">
        <v>84</v>
      </c>
      <c r="B28" s="198"/>
      <c r="C28" s="206"/>
      <c r="D28" s="206"/>
      <c r="E28" s="206"/>
      <c r="F28" s="206"/>
      <c r="G28" s="206"/>
      <c r="H28" s="206"/>
      <c r="I28" s="206"/>
      <c r="J28" s="206"/>
      <c r="K28" s="206"/>
      <c r="L28" s="206"/>
      <c r="M28" s="124" t="s">
        <v>85</v>
      </c>
      <c r="N28" s="203"/>
      <c r="O28" s="203"/>
      <c r="P28" s="203"/>
      <c r="Q28" s="203"/>
      <c r="R28" s="203"/>
      <c r="S28" s="203"/>
      <c r="T28" s="203"/>
      <c r="U28" s="203"/>
      <c r="V28" s="203"/>
      <c r="W28" s="204"/>
      <c r="Z28" s="101" t="s">
        <v>223</v>
      </c>
      <c r="AQ28" s="3" t="s">
        <v>33</v>
      </c>
    </row>
    <row r="29" spans="1:45">
      <c r="A29" s="201" t="s">
        <v>4</v>
      </c>
      <c r="B29" s="202"/>
      <c r="C29" s="203"/>
      <c r="D29" s="203"/>
      <c r="E29" s="203"/>
      <c r="F29" s="203"/>
      <c r="G29" s="203"/>
      <c r="H29" s="203"/>
      <c r="I29" s="203"/>
      <c r="J29" s="203"/>
      <c r="K29" s="203"/>
      <c r="L29" s="203"/>
      <c r="M29" s="203"/>
      <c r="N29" s="203"/>
      <c r="O29" s="203"/>
      <c r="P29" s="203"/>
      <c r="Q29" s="203"/>
      <c r="R29" s="203"/>
      <c r="S29" s="203"/>
      <c r="T29" s="203"/>
      <c r="U29" s="203"/>
      <c r="V29" s="203"/>
      <c r="W29" s="204"/>
      <c r="X29" s="1"/>
      <c r="AQ29" s="3" t="s">
        <v>34</v>
      </c>
    </row>
    <row r="30" spans="1:45">
      <c r="B30" t="s">
        <v>87</v>
      </c>
    </row>
    <row r="31" spans="1:45" ht="5.55" customHeight="1">
      <c r="A31" s="58"/>
      <c r="B31" s="57"/>
      <c r="C31" s="57"/>
      <c r="D31" s="57"/>
      <c r="E31" s="4"/>
      <c r="F31" s="4"/>
      <c r="G31" s="4"/>
      <c r="H31" s="4"/>
      <c r="I31" s="4"/>
      <c r="J31" s="4"/>
      <c r="K31" s="4"/>
      <c r="L31" s="4"/>
      <c r="M31" s="4"/>
      <c r="N31" s="4"/>
      <c r="O31" s="4"/>
      <c r="P31" s="4"/>
      <c r="Q31" s="4"/>
      <c r="R31" s="4"/>
      <c r="S31" s="4"/>
      <c r="T31" s="4"/>
      <c r="U31" s="4"/>
      <c r="V31" s="4"/>
      <c r="W31" s="4"/>
    </row>
    <row r="32" spans="1:45">
      <c r="A32" t="s">
        <v>352</v>
      </c>
    </row>
    <row r="33" spans="1:23" ht="2" customHeight="1"/>
    <row r="34" spans="1:23">
      <c r="A34" t="s">
        <v>262</v>
      </c>
    </row>
    <row r="35" spans="1:23" ht="23.25" customHeight="1">
      <c r="A35" s="187" t="s">
        <v>80</v>
      </c>
      <c r="B35" s="187"/>
      <c r="C35" s="187"/>
      <c r="D35" s="187"/>
      <c r="E35" s="194"/>
      <c r="F35" s="195"/>
      <c r="G35" s="195"/>
      <c r="H35" s="195"/>
      <c r="I35" s="195"/>
      <c r="J35" s="195"/>
      <c r="K35" s="195"/>
      <c r="L35" s="196"/>
      <c r="M35" s="199"/>
      <c r="N35" s="200"/>
      <c r="O35" s="200"/>
      <c r="P35" s="200"/>
      <c r="Q35" s="200"/>
      <c r="R35" s="200"/>
      <c r="S35" s="200"/>
      <c r="T35" s="200"/>
      <c r="U35" s="200"/>
      <c r="V35" s="200"/>
      <c r="W35" s="200"/>
    </row>
    <row r="36" spans="1:23" ht="34.5" customHeight="1">
      <c r="A36" s="187" t="s">
        <v>263</v>
      </c>
      <c r="B36" s="187"/>
      <c r="C36" s="187"/>
      <c r="D36" s="187"/>
      <c r="E36" s="188"/>
      <c r="F36" s="189"/>
      <c r="G36" s="189"/>
      <c r="H36" s="189"/>
      <c r="I36" s="189"/>
      <c r="J36" s="189"/>
      <c r="K36" s="189"/>
      <c r="L36" s="189"/>
      <c r="M36" s="189"/>
      <c r="N36" s="189"/>
      <c r="O36" s="189"/>
      <c r="P36" s="189"/>
      <c r="Q36" s="189"/>
      <c r="R36" s="189"/>
      <c r="S36" s="189"/>
      <c r="T36" s="189"/>
      <c r="U36" s="189"/>
      <c r="V36" s="189"/>
      <c r="W36" s="190"/>
    </row>
    <row r="37" spans="1:23" ht="6.5" customHeight="1"/>
    <row r="38" spans="1:23">
      <c r="A38" t="s">
        <v>354</v>
      </c>
    </row>
    <row r="39" spans="1:23">
      <c r="A39" t="s">
        <v>355</v>
      </c>
    </row>
    <row r="40" spans="1:23">
      <c r="A40" s="231" t="s">
        <v>356</v>
      </c>
      <c r="B40" s="231"/>
      <c r="C40" s="231"/>
      <c r="D40" s="246" t="s">
        <v>357</v>
      </c>
      <c r="E40" s="246"/>
      <c r="F40" s="246"/>
      <c r="G40" s="246"/>
      <c r="H40" s="246"/>
      <c r="I40" s="246"/>
      <c r="J40" s="246"/>
      <c r="K40" s="246"/>
    </row>
  </sheetData>
  <mergeCells count="72">
    <mergeCell ref="A40:C40"/>
    <mergeCell ref="D40:K40"/>
    <mergeCell ref="O11:Q11"/>
    <mergeCell ref="A6:W6"/>
    <mergeCell ref="Q3:W3"/>
    <mergeCell ref="F15:H15"/>
    <mergeCell ref="I15:W15"/>
    <mergeCell ref="E12:W12"/>
    <mergeCell ref="M14:W14"/>
    <mergeCell ref="E14:L14"/>
    <mergeCell ref="M13:O13"/>
    <mergeCell ref="P13:V13"/>
    <mergeCell ref="F10:H10"/>
    <mergeCell ref="I10:W10"/>
    <mergeCell ref="R11:W11"/>
    <mergeCell ref="I11:N11"/>
    <mergeCell ref="E11:H11"/>
    <mergeCell ref="N27:W27"/>
    <mergeCell ref="Q21:U21"/>
    <mergeCell ref="Q22:U22"/>
    <mergeCell ref="A2:W2"/>
    <mergeCell ref="A14:A15"/>
    <mergeCell ref="B13:D13"/>
    <mergeCell ref="B12:D12"/>
    <mergeCell ref="B11:D11"/>
    <mergeCell ref="B10:D10"/>
    <mergeCell ref="B15:D15"/>
    <mergeCell ref="B14:D14"/>
    <mergeCell ref="A9:A13"/>
    <mergeCell ref="B9:D9"/>
    <mergeCell ref="E9:W9"/>
    <mergeCell ref="K13:L13"/>
    <mergeCell ref="E13:J13"/>
    <mergeCell ref="B18:D18"/>
    <mergeCell ref="I22:P22"/>
    <mergeCell ref="I21:P21"/>
    <mergeCell ref="I20:P20"/>
    <mergeCell ref="B17:D17"/>
    <mergeCell ref="I18:W18"/>
    <mergeCell ref="Q20:U20"/>
    <mergeCell ref="E16:L16"/>
    <mergeCell ref="M16:O16"/>
    <mergeCell ref="P16:W16"/>
    <mergeCell ref="F18:H18"/>
    <mergeCell ref="N26:W26"/>
    <mergeCell ref="A19:H22"/>
    <mergeCell ref="I19:P19"/>
    <mergeCell ref="V20:W20"/>
    <mergeCell ref="A16:A18"/>
    <mergeCell ref="E17:L17"/>
    <mergeCell ref="M17:O17"/>
    <mergeCell ref="P17:W17"/>
    <mergeCell ref="V21:W21"/>
    <mergeCell ref="V22:W22"/>
    <mergeCell ref="Q19:W19"/>
    <mergeCell ref="B16:D16"/>
    <mergeCell ref="A36:D36"/>
    <mergeCell ref="E36:W36"/>
    <mergeCell ref="M25:W25"/>
    <mergeCell ref="E35:L35"/>
    <mergeCell ref="A35:D35"/>
    <mergeCell ref="A25:L25"/>
    <mergeCell ref="A28:B28"/>
    <mergeCell ref="A27:B27"/>
    <mergeCell ref="A26:B26"/>
    <mergeCell ref="M35:W35"/>
    <mergeCell ref="A29:B29"/>
    <mergeCell ref="C29:W29"/>
    <mergeCell ref="C26:L26"/>
    <mergeCell ref="C27:L27"/>
    <mergeCell ref="C28:L28"/>
    <mergeCell ref="N28:W28"/>
  </mergeCells>
  <phoneticPr fontId="1"/>
  <conditionalFormatting sqref="Q3:W3">
    <cfRule type="expression" dxfId="3" priority="1">
      <formula>IF(Q3="",a)</formula>
    </cfRule>
  </conditionalFormatting>
  <conditionalFormatting sqref="AO8">
    <cfRule type="iconSet" priority="3">
      <iconSet iconSet="3Arrows">
        <cfvo type="percent" val="0"/>
        <cfvo type="percent" val="33"/>
        <cfvo type="percent" val="67"/>
      </iconSet>
    </cfRule>
  </conditionalFormatting>
  <conditionalFormatting sqref="AP12">
    <cfRule type="dataBar" priority="2">
      <dataBar>
        <cfvo type="min"/>
        <cfvo type="max"/>
        <color rgb="FFFFB628"/>
      </dataBar>
      <extLst>
        <ext xmlns:x14="http://schemas.microsoft.com/office/spreadsheetml/2009/9/main" uri="{B025F937-C7B1-47D3-B67F-A62EFF666E3E}">
          <x14:id>{3B48D6F9-782E-42E0-A969-A28311A51631}</x14:id>
        </ext>
      </extLst>
    </cfRule>
  </conditionalFormatting>
  <dataValidations count="4">
    <dataValidation type="list" allowBlank="1" showInputMessage="1" showErrorMessage="1" sqref="C27:L28" xr:uid="{36BD2E4D-7E72-4D92-9D25-216F574F0CEB}">
      <formula1>$AQ$26:$AQ$29</formula1>
    </dataValidation>
    <dataValidation type="textLength" operator="equal" allowBlank="1" showInputMessage="1" showErrorMessage="1" sqref="F10:H10 F15:H15 F18:H18" xr:uid="{4B550D1A-90C7-4F07-963A-8790D11FC6FF}">
      <formula1>8</formula1>
    </dataValidation>
    <dataValidation type="list" allowBlank="1" showInputMessage="1" showErrorMessage="1" sqref="C26:L26" xr:uid="{199F2508-06AA-475F-96B8-1D6E0802891E}">
      <formula1>$AQ$25:$AQ$29</formula1>
    </dataValidation>
    <dataValidation type="list" allowBlank="1" showInputMessage="1" showErrorMessage="1" sqref="D40" xr:uid="{1E11501E-010B-4A99-BBC9-1210E61E1CCF}">
      <formula1>"（プルダウンにて選択して下さい）,伴走支援を希望する,伴走支援を希望しない"</formula1>
    </dataValidation>
  </dataValidations>
  <pageMargins left="0.70866141732283472" right="0.43307086614173229" top="0.74803149606299213" bottom="0.55118110236220474" header="0.31496062992125984" footer="0.31496062992125984"/>
  <pageSetup paperSize="9" scale="98" orientation="portrait" blackAndWhite="1" r:id="rId1"/>
  <drawing r:id="rId2"/>
  <extLst>
    <ext xmlns:x14="http://schemas.microsoft.com/office/spreadsheetml/2009/9/main" uri="{78C0D931-6437-407d-A8EE-F0AAD7539E65}">
      <x14:conditionalFormattings>
        <x14:conditionalFormatting xmlns:xm="http://schemas.microsoft.com/office/excel/2006/main">
          <x14:cfRule type="dataBar" id="{3B48D6F9-782E-42E0-A969-A28311A51631}">
            <x14:dataBar minLength="0" maxLength="100" gradient="0">
              <x14:cfvo type="autoMin"/>
              <x14:cfvo type="autoMax"/>
              <x14:negativeFillColor rgb="FFFF0000"/>
              <x14:axisColor rgb="FF000000"/>
            </x14:dataBar>
          </x14:cfRule>
          <xm:sqref>AP12</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BC1D6-A9B3-4B14-9393-2221A69A2552}">
  <sheetPr>
    <tabColor rgb="FF00B0F0"/>
  </sheetPr>
  <dimension ref="A1:T53"/>
  <sheetViews>
    <sheetView view="pageBreakPreview" topLeftCell="A10" zoomScale="115" zoomScaleNormal="100" zoomScaleSheetLayoutView="115" workbookViewId="0">
      <selection activeCell="A32" sqref="A32:R32"/>
    </sheetView>
  </sheetViews>
  <sheetFormatPr defaultRowHeight="17.649999999999999"/>
  <cols>
    <col min="1" max="18" width="4.5625" customWidth="1"/>
    <col min="19" max="19" width="4.75" customWidth="1"/>
    <col min="20" max="20" width="8.75" style="125"/>
  </cols>
  <sheetData>
    <row r="1" spans="1:20">
      <c r="A1" t="s">
        <v>266</v>
      </c>
    </row>
    <row r="2" spans="1:20">
      <c r="I2" s="297" t="s">
        <v>36</v>
      </c>
      <c r="J2" s="297"/>
      <c r="K2" s="297"/>
      <c r="L2" s="298" t="str">
        <f>IF('１-1要請書'!E9="","",'１-1要請書'!E9)</f>
        <v/>
      </c>
      <c r="M2" s="298"/>
      <c r="N2" s="298"/>
      <c r="O2" s="298"/>
      <c r="P2" s="298"/>
      <c r="Q2" s="298"/>
      <c r="R2" s="298"/>
      <c r="S2" s="114" t="s">
        <v>158</v>
      </c>
      <c r="T2" s="126" t="s">
        <v>246</v>
      </c>
    </row>
    <row r="3" spans="1:20" ht="9" customHeight="1">
      <c r="I3" s="86"/>
      <c r="J3" s="86"/>
      <c r="K3" s="86"/>
      <c r="L3" s="88"/>
      <c r="M3" s="88"/>
      <c r="N3" s="88"/>
      <c r="O3" s="88"/>
      <c r="P3" s="88"/>
      <c r="Q3" s="88"/>
      <c r="R3" s="88"/>
      <c r="S3" s="68"/>
      <c r="T3" s="126"/>
    </row>
    <row r="4" spans="1:20" ht="22.15">
      <c r="A4" s="240" t="s">
        <v>303</v>
      </c>
      <c r="B4" s="240"/>
      <c r="C4" s="240"/>
      <c r="D4" s="240"/>
      <c r="E4" s="240"/>
      <c r="F4" s="240"/>
      <c r="G4" s="240"/>
      <c r="H4" s="240"/>
      <c r="I4" s="240"/>
      <c r="J4" s="240"/>
      <c r="K4" s="240"/>
      <c r="L4" s="240"/>
      <c r="M4" s="240"/>
      <c r="N4" s="240"/>
      <c r="O4" s="240"/>
      <c r="P4" s="240"/>
      <c r="Q4" s="240"/>
      <c r="R4" s="240"/>
      <c r="S4" s="115" t="s">
        <v>158</v>
      </c>
      <c r="T4" s="126" t="s">
        <v>247</v>
      </c>
    </row>
    <row r="5" spans="1:20" ht="39" customHeight="1">
      <c r="A5" s="286" t="s">
        <v>187</v>
      </c>
      <c r="B5" s="286"/>
      <c r="C5" s="286"/>
      <c r="D5" s="286"/>
      <c r="E5" s="286"/>
      <c r="F5" s="286"/>
      <c r="G5" s="286"/>
      <c r="H5" s="286"/>
      <c r="I5" s="286"/>
      <c r="J5" s="286"/>
      <c r="K5" s="286"/>
      <c r="L5" s="286"/>
      <c r="M5" s="286"/>
      <c r="N5" s="286"/>
      <c r="O5" s="286"/>
      <c r="P5" s="286"/>
      <c r="Q5" s="286"/>
      <c r="R5" s="286"/>
    </row>
    <row r="6" spans="1:20" ht="10.5" customHeight="1">
      <c r="A6" s="64"/>
      <c r="B6" s="64"/>
      <c r="C6" s="64"/>
      <c r="D6" s="64"/>
      <c r="E6" s="64"/>
      <c r="F6" s="64"/>
      <c r="G6" s="64"/>
      <c r="H6" s="64"/>
      <c r="I6" s="64"/>
      <c r="J6" s="64"/>
      <c r="K6" s="64"/>
      <c r="L6" s="64"/>
      <c r="M6" s="64"/>
      <c r="N6" s="64"/>
      <c r="O6" s="64"/>
      <c r="P6" s="64"/>
      <c r="Q6" s="64"/>
      <c r="R6" s="64"/>
    </row>
    <row r="7" spans="1:20" ht="20.2" customHeight="1">
      <c r="A7" s="227" t="s">
        <v>188</v>
      </c>
      <c r="B7" s="247"/>
      <c r="C7" s="247"/>
      <c r="D7" s="247"/>
      <c r="E7" s="247"/>
      <c r="F7" s="247"/>
      <c r="G7" s="248"/>
    </row>
    <row r="8" spans="1:20" ht="7.5" customHeight="1">
      <c r="A8" s="85"/>
      <c r="B8" s="6"/>
      <c r="C8" s="6"/>
      <c r="D8" s="6"/>
      <c r="E8" s="6"/>
      <c r="F8" s="64"/>
    </row>
    <row r="9" spans="1:20" ht="20.2" customHeight="1">
      <c r="A9" s="282" t="s">
        <v>145</v>
      </c>
      <c r="B9" s="282"/>
      <c r="C9" t="s">
        <v>146</v>
      </c>
    </row>
    <row r="10" spans="1:20">
      <c r="A10" s="102"/>
      <c r="B10" s="4" t="s">
        <v>147</v>
      </c>
      <c r="C10" t="s">
        <v>148</v>
      </c>
      <c r="G10" s="102"/>
      <c r="H10" s="4" t="s">
        <v>149</v>
      </c>
      <c r="I10" t="s">
        <v>150</v>
      </c>
      <c r="L10" s="102"/>
      <c r="M10" s="4" t="s">
        <v>151</v>
      </c>
      <c r="N10" t="s">
        <v>152</v>
      </c>
    </row>
    <row r="11" spans="1:20" ht="19.899999999999999" customHeight="1">
      <c r="A11" s="102"/>
      <c r="B11" s="4" t="s">
        <v>153</v>
      </c>
      <c r="C11" t="s">
        <v>154</v>
      </c>
      <c r="I11" s="102"/>
      <c r="J11" s="4" t="s">
        <v>155</v>
      </c>
      <c r="K11" t="s">
        <v>156</v>
      </c>
    </row>
    <row r="12" spans="1:20" ht="20.2" customHeight="1">
      <c r="A12" s="102"/>
      <c r="B12" s="4" t="s">
        <v>157</v>
      </c>
      <c r="C12" t="s">
        <v>122</v>
      </c>
      <c r="E12" s="206"/>
      <c r="F12" s="206"/>
      <c r="G12" s="206"/>
      <c r="H12" s="206"/>
      <c r="I12" s="206"/>
      <c r="J12" s="206"/>
      <c r="K12" s="206"/>
      <c r="L12" s="206"/>
      <c r="M12" s="206"/>
      <c r="N12" s="206"/>
      <c r="O12" s="206"/>
      <c r="P12" s="206"/>
      <c r="Q12" s="206"/>
      <c r="R12" t="s">
        <v>123</v>
      </c>
    </row>
    <row r="13" spans="1:20" ht="20.2" customHeight="1">
      <c r="A13" s="4" t="s">
        <v>158</v>
      </c>
      <c r="B13" s="290" t="s">
        <v>301</v>
      </c>
      <c r="C13" s="290"/>
      <c r="D13" s="290"/>
      <c r="E13" s="290"/>
      <c r="F13" s="290"/>
      <c r="G13" s="290"/>
      <c r="H13" s="290"/>
      <c r="I13" s="290"/>
      <c r="J13" s="290"/>
      <c r="K13" s="290"/>
      <c r="L13" s="291"/>
      <c r="M13" s="291"/>
      <c r="N13" s="291"/>
      <c r="O13" s="291"/>
      <c r="P13" s="291"/>
      <c r="Q13" s="291"/>
      <c r="R13" t="s">
        <v>123</v>
      </c>
    </row>
    <row r="14" spans="1:20" ht="57.75" customHeight="1">
      <c r="A14" s="283" t="s">
        <v>161</v>
      </c>
      <c r="B14" s="284"/>
      <c r="C14" s="284"/>
      <c r="D14" s="284"/>
      <c r="E14" s="284"/>
      <c r="F14" s="284"/>
      <c r="G14" s="284"/>
      <c r="H14" s="284"/>
      <c r="I14" s="284"/>
      <c r="J14" s="284"/>
      <c r="K14" s="284"/>
      <c r="L14" s="284"/>
      <c r="M14" s="284"/>
      <c r="N14" s="284"/>
      <c r="O14" s="284"/>
      <c r="P14" s="284"/>
      <c r="Q14" s="284"/>
      <c r="R14" s="285"/>
    </row>
    <row r="15" spans="1:20" ht="10.5" customHeight="1"/>
    <row r="16" spans="1:20" ht="20.2" customHeight="1">
      <c r="A16" s="282" t="s">
        <v>159</v>
      </c>
      <c r="B16" s="282"/>
      <c r="C16" t="s">
        <v>242</v>
      </c>
    </row>
    <row r="17" spans="1:18" ht="20.2" customHeight="1">
      <c r="A17" s="102"/>
      <c r="B17" s="4" t="s">
        <v>147</v>
      </c>
      <c r="C17" t="s">
        <v>179</v>
      </c>
      <c r="E17" s="102"/>
      <c r="F17" s="4" t="s">
        <v>149</v>
      </c>
      <c r="G17" t="s">
        <v>180</v>
      </c>
      <c r="I17" s="103"/>
      <c r="J17" s="4" t="s">
        <v>149</v>
      </c>
      <c r="K17" t="s">
        <v>181</v>
      </c>
    </row>
    <row r="18" spans="1:18" ht="20.2" customHeight="1">
      <c r="A18" t="s">
        <v>182</v>
      </c>
      <c r="B18" s="4"/>
      <c r="F18" s="4"/>
      <c r="I18" s="4"/>
      <c r="J18" s="4"/>
    </row>
    <row r="19" spans="1:18" ht="24" customHeight="1">
      <c r="A19" s="227" t="s">
        <v>183</v>
      </c>
      <c r="B19" s="247"/>
      <c r="C19" s="247"/>
      <c r="D19" s="292"/>
      <c r="E19" s="293"/>
      <c r="F19" s="87" t="s">
        <v>185</v>
      </c>
      <c r="G19" s="104"/>
      <c r="H19" s="294" t="s">
        <v>186</v>
      </c>
      <c r="I19" s="295"/>
      <c r="J19" s="247" t="s">
        <v>184</v>
      </c>
      <c r="K19" s="247"/>
      <c r="L19" s="247"/>
      <c r="M19" s="292"/>
      <c r="N19" s="293"/>
      <c r="O19" s="293"/>
      <c r="P19" s="293"/>
      <c r="Q19" s="293"/>
      <c r="R19" s="296"/>
    </row>
    <row r="20" spans="1:18" ht="11.25" customHeight="1"/>
    <row r="21" spans="1:18" ht="20.2" customHeight="1">
      <c r="A21" s="282" t="s">
        <v>162</v>
      </c>
      <c r="B21" s="282"/>
      <c r="C21" t="s">
        <v>243</v>
      </c>
    </row>
    <row r="22" spans="1:18" ht="20.2" customHeight="1">
      <c r="A22" s="102"/>
      <c r="B22" s="4" t="s">
        <v>147</v>
      </c>
      <c r="C22" t="s">
        <v>160</v>
      </c>
      <c r="H22" s="102"/>
      <c r="I22" s="4" t="s">
        <v>149</v>
      </c>
      <c r="J22" t="s">
        <v>302</v>
      </c>
    </row>
    <row r="23" spans="1:18" ht="20.2" customHeight="1">
      <c r="A23" s="102"/>
      <c r="B23" s="4" t="s">
        <v>151</v>
      </c>
      <c r="C23" t="s">
        <v>217</v>
      </c>
    </row>
    <row r="24" spans="1:18" ht="20.2" customHeight="1">
      <c r="A24" s="102"/>
      <c r="B24" s="4" t="s">
        <v>153</v>
      </c>
      <c r="C24" t="s">
        <v>122</v>
      </c>
      <c r="E24" s="206"/>
      <c r="F24" s="206"/>
      <c r="G24" s="206"/>
      <c r="H24" s="206"/>
      <c r="I24" s="206"/>
      <c r="J24" s="206"/>
      <c r="K24" s="206"/>
      <c r="L24" s="206"/>
      <c r="M24" s="206"/>
      <c r="N24" s="206"/>
      <c r="O24" s="206"/>
      <c r="P24" s="206"/>
      <c r="Q24" s="206"/>
      <c r="R24" t="s">
        <v>123</v>
      </c>
    </row>
    <row r="25" spans="1:18" ht="57.75" customHeight="1">
      <c r="A25" s="283" t="s">
        <v>161</v>
      </c>
      <c r="B25" s="284"/>
      <c r="C25" s="284"/>
      <c r="D25" s="284"/>
      <c r="E25" s="284"/>
      <c r="F25" s="284"/>
      <c r="G25" s="284"/>
      <c r="H25" s="284"/>
      <c r="I25" s="284"/>
      <c r="J25" s="284"/>
      <c r="K25" s="284"/>
      <c r="L25" s="284"/>
      <c r="M25" s="284"/>
      <c r="N25" s="284"/>
      <c r="O25" s="284"/>
      <c r="P25" s="284"/>
      <c r="Q25" s="284"/>
      <c r="R25" s="285"/>
    </row>
    <row r="26" spans="1:18" ht="11.25" customHeight="1"/>
    <row r="27" spans="1:18" ht="20.2" customHeight="1">
      <c r="A27" s="282" t="s">
        <v>178</v>
      </c>
      <c r="B27" s="282"/>
      <c r="C27" t="s">
        <v>218</v>
      </c>
    </row>
    <row r="28" spans="1:18" ht="20.2" customHeight="1">
      <c r="A28" s="102"/>
      <c r="B28" s="4" t="s">
        <v>147</v>
      </c>
      <c r="C28" t="s">
        <v>163</v>
      </c>
    </row>
    <row r="29" spans="1:18" ht="20.2" customHeight="1">
      <c r="A29" s="102"/>
      <c r="B29" s="4" t="s">
        <v>149</v>
      </c>
      <c r="C29" t="s">
        <v>164</v>
      </c>
    </row>
    <row r="30" spans="1:18" ht="20.2" customHeight="1">
      <c r="A30" s="102"/>
      <c r="B30" s="4" t="s">
        <v>151</v>
      </c>
      <c r="C30" t="s">
        <v>165</v>
      </c>
    </row>
    <row r="31" spans="1:18" ht="20.2" customHeight="1">
      <c r="A31" s="102"/>
      <c r="B31" s="4" t="s">
        <v>153</v>
      </c>
      <c r="C31" t="s">
        <v>122</v>
      </c>
      <c r="E31" s="206"/>
      <c r="F31" s="206"/>
      <c r="G31" s="206"/>
      <c r="H31" s="206"/>
      <c r="I31" s="206"/>
      <c r="J31" s="206"/>
      <c r="K31" s="206"/>
      <c r="L31" s="206"/>
      <c r="M31" s="206"/>
      <c r="N31" s="206"/>
      <c r="O31" s="206"/>
      <c r="P31" s="206"/>
      <c r="Q31" s="206"/>
      <c r="R31" t="s">
        <v>123</v>
      </c>
    </row>
    <row r="32" spans="1:18" ht="57.75" customHeight="1">
      <c r="A32" s="283" t="s">
        <v>161</v>
      </c>
      <c r="B32" s="284"/>
      <c r="C32" s="284"/>
      <c r="D32" s="284"/>
      <c r="E32" s="284"/>
      <c r="F32" s="284"/>
      <c r="G32" s="284"/>
      <c r="H32" s="284"/>
      <c r="I32" s="284"/>
      <c r="J32" s="284"/>
      <c r="K32" s="284"/>
      <c r="L32" s="284"/>
      <c r="M32" s="284"/>
      <c r="N32" s="284"/>
      <c r="O32" s="284"/>
      <c r="P32" s="284"/>
      <c r="Q32" s="284"/>
      <c r="R32" s="285"/>
    </row>
    <row r="33" spans="1:20" ht="10.5" customHeight="1">
      <c r="A33" s="64"/>
      <c r="B33" s="64"/>
      <c r="C33" s="64"/>
      <c r="D33" s="64"/>
      <c r="E33" s="64"/>
      <c r="F33" s="64"/>
      <c r="G33" s="64"/>
      <c r="H33" s="64"/>
      <c r="I33" s="64"/>
      <c r="J33" s="64"/>
      <c r="K33" s="64"/>
      <c r="L33" s="64"/>
      <c r="M33" s="64"/>
      <c r="N33" s="64"/>
      <c r="O33" s="64"/>
      <c r="P33" s="64"/>
      <c r="Q33" s="64"/>
      <c r="R33" s="64"/>
    </row>
    <row r="34" spans="1:20" ht="20.2" customHeight="1">
      <c r="A34" s="227" t="s">
        <v>189</v>
      </c>
      <c r="B34" s="247"/>
      <c r="C34" s="247"/>
      <c r="D34" s="247"/>
      <c r="E34" s="247"/>
      <c r="F34" s="247"/>
      <c r="G34" s="248"/>
    </row>
    <row r="35" spans="1:20" ht="7.5" customHeight="1">
      <c r="A35" s="85"/>
      <c r="B35" s="6"/>
      <c r="C35" s="6"/>
      <c r="D35" s="6"/>
      <c r="E35" s="6"/>
      <c r="F35" s="64"/>
    </row>
    <row r="36" spans="1:20" ht="38.25" customHeight="1">
      <c r="A36" s="286" t="s">
        <v>213</v>
      </c>
      <c r="B36" s="286"/>
      <c r="C36" s="286"/>
      <c r="D36" s="286"/>
      <c r="E36" s="286"/>
      <c r="F36" s="286"/>
      <c r="G36" s="286"/>
      <c r="H36" s="286"/>
      <c r="I36" s="286"/>
      <c r="J36" s="286"/>
      <c r="K36" s="286"/>
      <c r="L36" s="286"/>
      <c r="M36" s="286"/>
      <c r="N36" s="286"/>
      <c r="O36" s="286"/>
      <c r="P36" s="286"/>
      <c r="Q36" s="286"/>
      <c r="R36" s="286"/>
    </row>
    <row r="37" spans="1:20" ht="7.5" customHeight="1">
      <c r="A37" s="85"/>
      <c r="B37" s="6"/>
      <c r="C37" s="6"/>
      <c r="D37" s="6"/>
      <c r="E37" s="6"/>
      <c r="F37" s="64"/>
    </row>
    <row r="38" spans="1:20">
      <c r="A38" s="287" t="s">
        <v>166</v>
      </c>
      <c r="B38" s="288"/>
      <c r="C38" s="288"/>
      <c r="D38" s="288"/>
      <c r="E38" s="288"/>
      <c r="F38" s="288"/>
      <c r="G38" s="288"/>
      <c r="H38" s="288"/>
      <c r="I38" s="288"/>
      <c r="J38" s="288"/>
      <c r="K38" s="288"/>
      <c r="L38" s="288"/>
      <c r="M38" s="288"/>
      <c r="N38" s="288"/>
      <c r="O38" s="288"/>
      <c r="P38" s="288"/>
      <c r="Q38" s="289"/>
      <c r="R38" s="265" t="s">
        <v>214</v>
      </c>
    </row>
    <row r="39" spans="1:20" ht="80.25" customHeight="1">
      <c r="A39" s="267" t="s">
        <v>320</v>
      </c>
      <c r="B39" s="268"/>
      <c r="C39" s="268"/>
      <c r="D39" s="268"/>
      <c r="E39" s="268"/>
      <c r="F39" s="268"/>
      <c r="G39" s="268"/>
      <c r="H39" s="268"/>
      <c r="I39" s="268"/>
      <c r="J39" s="268"/>
      <c r="K39" s="268"/>
      <c r="L39" s="268"/>
      <c r="M39" s="268"/>
      <c r="N39" s="268"/>
      <c r="O39" s="268"/>
      <c r="P39" s="268"/>
      <c r="Q39" s="269"/>
      <c r="R39" s="266"/>
    </row>
    <row r="40" spans="1:20">
      <c r="A40" s="262" t="s">
        <v>190</v>
      </c>
      <c r="B40" s="263"/>
      <c r="C40" s="263"/>
      <c r="D40" s="263"/>
      <c r="E40" s="263"/>
      <c r="F40" s="263"/>
      <c r="G40" s="263"/>
      <c r="H40" s="263"/>
      <c r="I40" s="263"/>
      <c r="J40" s="263"/>
      <c r="K40" s="263"/>
      <c r="L40" s="263"/>
      <c r="M40" s="263"/>
      <c r="N40" s="263"/>
      <c r="O40" s="263"/>
      <c r="P40" s="263"/>
      <c r="Q40" s="264"/>
      <c r="R40" s="265" t="s">
        <v>214</v>
      </c>
    </row>
    <row r="41" spans="1:20" ht="40.9" customHeight="1">
      <c r="A41" s="279" t="s">
        <v>269</v>
      </c>
      <c r="B41" s="280"/>
      <c r="C41" s="280"/>
      <c r="D41" s="280"/>
      <c r="E41" s="280"/>
      <c r="F41" s="280"/>
      <c r="G41" s="280"/>
      <c r="H41" s="280"/>
      <c r="I41" s="280"/>
      <c r="J41" s="280"/>
      <c r="K41" s="280"/>
      <c r="L41" s="280"/>
      <c r="M41" s="280"/>
      <c r="N41" s="280"/>
      <c r="O41" s="280"/>
      <c r="P41" s="280"/>
      <c r="Q41" s="281"/>
      <c r="R41" s="266"/>
      <c r="T41" s="127"/>
    </row>
    <row r="42" spans="1:20">
      <c r="A42" s="262" t="s">
        <v>168</v>
      </c>
      <c r="B42" s="263"/>
      <c r="C42" s="263"/>
      <c r="D42" s="263"/>
      <c r="E42" s="263"/>
      <c r="F42" s="263"/>
      <c r="G42" s="263"/>
      <c r="H42" s="263"/>
      <c r="I42" s="263"/>
      <c r="J42" s="263"/>
      <c r="K42" s="263"/>
      <c r="L42" s="263"/>
      <c r="M42" s="263"/>
      <c r="N42" s="263"/>
      <c r="O42" s="263"/>
      <c r="P42" s="263"/>
      <c r="Q42" s="264"/>
      <c r="R42" s="265" t="s">
        <v>214</v>
      </c>
    </row>
    <row r="43" spans="1:20" ht="41.25" customHeight="1">
      <c r="A43" s="267" t="s">
        <v>319</v>
      </c>
      <c r="B43" s="268"/>
      <c r="C43" s="268"/>
      <c r="D43" s="268"/>
      <c r="E43" s="268"/>
      <c r="F43" s="268"/>
      <c r="G43" s="268"/>
      <c r="H43" s="268"/>
      <c r="I43" s="268"/>
      <c r="J43" s="268"/>
      <c r="K43" s="268"/>
      <c r="L43" s="268"/>
      <c r="M43" s="268"/>
      <c r="N43" s="268"/>
      <c r="O43" s="268"/>
      <c r="P43" s="268"/>
      <c r="Q43" s="269"/>
      <c r="R43" s="266"/>
      <c r="T43" s="127"/>
    </row>
    <row r="44" spans="1:20">
      <c r="A44" s="262" t="s">
        <v>167</v>
      </c>
      <c r="B44" s="263"/>
      <c r="C44" s="263"/>
      <c r="D44" s="263"/>
      <c r="E44" s="263"/>
      <c r="F44" s="263"/>
      <c r="G44" s="263"/>
      <c r="H44" s="263"/>
      <c r="I44" s="263"/>
      <c r="J44" s="263"/>
      <c r="K44" s="263"/>
      <c r="L44" s="263"/>
      <c r="M44" s="263"/>
      <c r="N44" s="263"/>
      <c r="O44" s="263"/>
      <c r="P44" s="263"/>
      <c r="Q44" s="264"/>
      <c r="R44" s="265" t="s">
        <v>214</v>
      </c>
    </row>
    <row r="45" spans="1:20" ht="75.75" customHeight="1">
      <c r="A45" s="279" t="s">
        <v>215</v>
      </c>
      <c r="B45" s="280"/>
      <c r="C45" s="280"/>
      <c r="D45" s="280"/>
      <c r="E45" s="280"/>
      <c r="F45" s="280"/>
      <c r="G45" s="280"/>
      <c r="H45" s="280"/>
      <c r="I45" s="280"/>
      <c r="J45" s="280"/>
      <c r="K45" s="280"/>
      <c r="L45" s="280"/>
      <c r="M45" s="280"/>
      <c r="N45" s="280"/>
      <c r="O45" s="280"/>
      <c r="P45" s="280"/>
      <c r="Q45" s="281"/>
      <c r="R45" s="266"/>
    </row>
    <row r="46" spans="1:20">
      <c r="A46" s="262" t="s">
        <v>257</v>
      </c>
      <c r="B46" s="263"/>
      <c r="C46" s="263"/>
      <c r="D46" s="263"/>
      <c r="E46" s="263"/>
      <c r="F46" s="263"/>
      <c r="G46" s="263"/>
      <c r="H46" s="263"/>
      <c r="I46" s="263"/>
      <c r="J46" s="263"/>
      <c r="K46" s="263"/>
      <c r="L46" s="263"/>
      <c r="M46" s="263"/>
      <c r="N46" s="263"/>
      <c r="O46" s="263"/>
      <c r="P46" s="263"/>
      <c r="Q46" s="264"/>
      <c r="R46" s="265" t="s">
        <v>214</v>
      </c>
    </row>
    <row r="47" spans="1:20" ht="21.7" customHeight="1">
      <c r="A47" s="279" t="s">
        <v>258</v>
      </c>
      <c r="B47" s="280"/>
      <c r="C47" s="280"/>
      <c r="D47" s="280"/>
      <c r="E47" s="280"/>
      <c r="F47" s="280"/>
      <c r="G47" s="280"/>
      <c r="H47" s="280"/>
      <c r="I47" s="280"/>
      <c r="J47" s="280"/>
      <c r="K47" s="280"/>
      <c r="L47" s="280"/>
      <c r="M47" s="280"/>
      <c r="N47" s="280"/>
      <c r="O47" s="280"/>
      <c r="P47" s="280"/>
      <c r="Q47" s="281"/>
      <c r="R47" s="266"/>
      <c r="T47" s="127"/>
    </row>
    <row r="48" spans="1:20">
      <c r="A48" s="262" t="s">
        <v>169</v>
      </c>
      <c r="B48" s="263"/>
      <c r="C48" s="263"/>
      <c r="D48" s="263"/>
      <c r="E48" s="263"/>
      <c r="F48" s="263"/>
      <c r="G48" s="263"/>
      <c r="H48" s="263"/>
      <c r="I48" s="263"/>
      <c r="J48" s="263"/>
      <c r="K48" s="263"/>
      <c r="L48" s="263"/>
      <c r="M48" s="263"/>
      <c r="N48" s="263"/>
      <c r="O48" s="263"/>
      <c r="P48" s="263"/>
      <c r="Q48" s="264"/>
      <c r="R48" s="265" t="s">
        <v>214</v>
      </c>
    </row>
    <row r="49" spans="1:20" ht="97.15" customHeight="1">
      <c r="A49" s="267" t="s">
        <v>322</v>
      </c>
      <c r="B49" s="268"/>
      <c r="C49" s="268"/>
      <c r="D49" s="268"/>
      <c r="E49" s="268"/>
      <c r="F49" s="268"/>
      <c r="G49" s="268"/>
      <c r="H49" s="268"/>
      <c r="I49" s="268"/>
      <c r="J49" s="268"/>
      <c r="K49" s="268"/>
      <c r="L49" s="268"/>
      <c r="M49" s="268"/>
      <c r="N49" s="268"/>
      <c r="O49" s="268"/>
      <c r="P49" s="268"/>
      <c r="Q49" s="269"/>
      <c r="R49" s="266"/>
      <c r="T49" s="127"/>
    </row>
    <row r="50" spans="1:20" ht="18" customHeight="1">
      <c r="A50" s="277" t="s">
        <v>311</v>
      </c>
      <c r="B50" s="278"/>
      <c r="C50" s="278"/>
      <c r="D50" s="278"/>
      <c r="E50" s="278"/>
      <c r="F50" s="278"/>
      <c r="G50" s="278"/>
      <c r="H50" s="278"/>
      <c r="I50" s="278"/>
      <c r="J50" s="278"/>
      <c r="K50" s="278"/>
      <c r="L50" s="278"/>
      <c r="M50" s="278"/>
      <c r="N50" s="278"/>
      <c r="O50" s="276" t="s">
        <v>317</v>
      </c>
      <c r="P50" s="276"/>
      <c r="Q50" s="276" t="s">
        <v>318</v>
      </c>
      <c r="R50" s="276"/>
    </row>
    <row r="51" spans="1:20" ht="38.549999999999997" customHeight="1">
      <c r="A51" s="279" t="s">
        <v>321</v>
      </c>
      <c r="B51" s="280"/>
      <c r="C51" s="280"/>
      <c r="D51" s="280"/>
      <c r="E51" s="280"/>
      <c r="F51" s="280"/>
      <c r="G51" s="280"/>
      <c r="H51" s="280"/>
      <c r="I51" s="280"/>
      <c r="J51" s="280"/>
      <c r="K51" s="280"/>
      <c r="L51" s="280"/>
      <c r="M51" s="280"/>
      <c r="N51" s="280"/>
      <c r="O51" s="275"/>
      <c r="P51" s="275"/>
      <c r="Q51" s="275"/>
      <c r="R51" s="275"/>
      <c r="T51" s="127"/>
    </row>
    <row r="52" spans="1:20" ht="18.75" customHeight="1">
      <c r="A52" s="262" t="s">
        <v>170</v>
      </c>
      <c r="B52" s="270"/>
      <c r="C52" s="270"/>
      <c r="D52" s="270"/>
      <c r="E52" s="270"/>
      <c r="F52" s="270"/>
      <c r="G52" s="270"/>
      <c r="H52" s="270"/>
      <c r="I52" s="270"/>
      <c r="J52" s="270"/>
      <c r="K52" s="270"/>
      <c r="L52" s="270"/>
      <c r="M52" s="270"/>
      <c r="N52" s="270"/>
      <c r="O52" s="270"/>
      <c r="P52" s="270"/>
      <c r="Q52" s="270"/>
      <c r="R52" s="271"/>
    </row>
    <row r="53" spans="1:20" ht="61.15" customHeight="1">
      <c r="A53" s="272"/>
      <c r="B53" s="273"/>
      <c r="C53" s="273"/>
      <c r="D53" s="273"/>
      <c r="E53" s="273"/>
      <c r="F53" s="273"/>
      <c r="G53" s="273"/>
      <c r="H53" s="273"/>
      <c r="I53" s="273"/>
      <c r="J53" s="273"/>
      <c r="K53" s="273"/>
      <c r="L53" s="273"/>
      <c r="M53" s="273"/>
      <c r="N53" s="273"/>
      <c r="O53" s="273"/>
      <c r="P53" s="273"/>
      <c r="Q53" s="273"/>
      <c r="R53" s="274"/>
    </row>
  </sheetData>
  <mergeCells count="50">
    <mergeCell ref="A9:B9"/>
    <mergeCell ref="I2:K2"/>
    <mergeCell ref="L2:R2"/>
    <mergeCell ref="A4:R4"/>
    <mergeCell ref="A5:R5"/>
    <mergeCell ref="A7:G7"/>
    <mergeCell ref="A19:C19"/>
    <mergeCell ref="D19:E19"/>
    <mergeCell ref="H19:I19"/>
    <mergeCell ref="J19:L19"/>
    <mergeCell ref="M19:R19"/>
    <mergeCell ref="E12:Q12"/>
    <mergeCell ref="A14:R14"/>
    <mergeCell ref="A16:B16"/>
    <mergeCell ref="B13:K13"/>
    <mergeCell ref="L13:Q13"/>
    <mergeCell ref="A40:Q40"/>
    <mergeCell ref="R40:R41"/>
    <mergeCell ref="A41:Q41"/>
    <mergeCell ref="A21:B21"/>
    <mergeCell ref="E24:Q24"/>
    <mergeCell ref="A25:R25"/>
    <mergeCell ref="A27:B27"/>
    <mergeCell ref="E31:Q31"/>
    <mergeCell ref="A32:R32"/>
    <mergeCell ref="A34:G34"/>
    <mergeCell ref="A36:R36"/>
    <mergeCell ref="A38:Q38"/>
    <mergeCell ref="R38:R39"/>
    <mergeCell ref="A39:Q39"/>
    <mergeCell ref="A46:Q46"/>
    <mergeCell ref="R46:R47"/>
    <mergeCell ref="A47:Q47"/>
    <mergeCell ref="A42:Q42"/>
    <mergeCell ref="R42:R43"/>
    <mergeCell ref="A43:Q43"/>
    <mergeCell ref="A44:Q44"/>
    <mergeCell ref="R44:R45"/>
    <mergeCell ref="A45:Q45"/>
    <mergeCell ref="A48:Q48"/>
    <mergeCell ref="R48:R49"/>
    <mergeCell ref="A49:Q49"/>
    <mergeCell ref="A52:R52"/>
    <mergeCell ref="A53:R53"/>
    <mergeCell ref="O51:P51"/>
    <mergeCell ref="Q51:R51"/>
    <mergeCell ref="Q50:R50"/>
    <mergeCell ref="O50:P50"/>
    <mergeCell ref="A50:N50"/>
    <mergeCell ref="A51:N51"/>
  </mergeCells>
  <phoneticPr fontId="1"/>
  <pageMargins left="1.1023622047244095" right="0.11811023622047245" top="0.74803149606299213" bottom="0.55118110236220474" header="0.31496062992125984" footer="0.31496062992125984"/>
  <pageSetup paperSize="9" scale="91" orientation="portrait" blackAndWhite="1" r:id="rId1"/>
  <rowBreaks count="1" manualBreakCount="1">
    <brk id="3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43009" r:id="rId4" name="Check Box 1">
              <controlPr defaultSize="0" autoFill="0" autoLine="0" autoPict="0">
                <anchor moveWithCells="1" sizeWithCells="1">
                  <from>
                    <xdr:col>0</xdr:col>
                    <xdr:colOff>76200</xdr:colOff>
                    <xdr:row>9</xdr:row>
                    <xdr:rowOff>19050</xdr:rowOff>
                  </from>
                  <to>
                    <xdr:col>1</xdr:col>
                    <xdr:colOff>19050</xdr:colOff>
                    <xdr:row>10</xdr:row>
                    <xdr:rowOff>19050</xdr:rowOff>
                  </to>
                </anchor>
              </controlPr>
            </control>
          </mc:Choice>
        </mc:AlternateContent>
        <mc:AlternateContent xmlns:mc="http://schemas.openxmlformats.org/markup-compatibility/2006">
          <mc:Choice Requires="x14">
            <control shapeId="43010" r:id="rId5" name="Check Box 2">
              <controlPr defaultSize="0" autoFill="0" autoLine="0" autoPict="0">
                <anchor moveWithCells="1">
                  <from>
                    <xdr:col>6</xdr:col>
                    <xdr:colOff>95250</xdr:colOff>
                    <xdr:row>9</xdr:row>
                    <xdr:rowOff>14288</xdr:rowOff>
                  </from>
                  <to>
                    <xdr:col>7</xdr:col>
                    <xdr:colOff>38100</xdr:colOff>
                    <xdr:row>10</xdr:row>
                    <xdr:rowOff>33338</xdr:rowOff>
                  </to>
                </anchor>
              </controlPr>
            </control>
          </mc:Choice>
        </mc:AlternateContent>
        <mc:AlternateContent xmlns:mc="http://schemas.openxmlformats.org/markup-compatibility/2006">
          <mc:Choice Requires="x14">
            <control shapeId="43011" r:id="rId6" name="Check Box 3">
              <controlPr defaultSize="0" autoFill="0" autoLine="0" autoPict="0">
                <anchor moveWithCells="1">
                  <from>
                    <xdr:col>11</xdr:col>
                    <xdr:colOff>90488</xdr:colOff>
                    <xdr:row>9</xdr:row>
                    <xdr:rowOff>0</xdr:rowOff>
                  </from>
                  <to>
                    <xdr:col>12</xdr:col>
                    <xdr:colOff>33338</xdr:colOff>
                    <xdr:row>10</xdr:row>
                    <xdr:rowOff>19050</xdr:rowOff>
                  </to>
                </anchor>
              </controlPr>
            </control>
          </mc:Choice>
        </mc:AlternateContent>
        <mc:AlternateContent xmlns:mc="http://schemas.openxmlformats.org/markup-compatibility/2006">
          <mc:Choice Requires="x14">
            <control shapeId="43012" r:id="rId7" name="Check Box 4">
              <controlPr defaultSize="0" autoFill="0" autoLine="0" autoPict="0">
                <anchor moveWithCells="1" sizeWithCells="1">
                  <from>
                    <xdr:col>0</xdr:col>
                    <xdr:colOff>76200</xdr:colOff>
                    <xdr:row>10</xdr:row>
                    <xdr:rowOff>14288</xdr:rowOff>
                  </from>
                  <to>
                    <xdr:col>1</xdr:col>
                    <xdr:colOff>19050</xdr:colOff>
                    <xdr:row>11</xdr:row>
                    <xdr:rowOff>19050</xdr:rowOff>
                  </to>
                </anchor>
              </controlPr>
            </control>
          </mc:Choice>
        </mc:AlternateContent>
        <mc:AlternateContent xmlns:mc="http://schemas.openxmlformats.org/markup-compatibility/2006">
          <mc:Choice Requires="x14">
            <control shapeId="43013" r:id="rId8" name="Check Box 5">
              <controlPr defaultSize="0" autoFill="0" autoLine="0" autoPict="0">
                <anchor moveWithCells="1">
                  <from>
                    <xdr:col>0</xdr:col>
                    <xdr:colOff>76200</xdr:colOff>
                    <xdr:row>11</xdr:row>
                    <xdr:rowOff>0</xdr:rowOff>
                  </from>
                  <to>
                    <xdr:col>1</xdr:col>
                    <xdr:colOff>19050</xdr:colOff>
                    <xdr:row>12</xdr:row>
                    <xdr:rowOff>0</xdr:rowOff>
                  </to>
                </anchor>
              </controlPr>
            </control>
          </mc:Choice>
        </mc:AlternateContent>
        <mc:AlternateContent xmlns:mc="http://schemas.openxmlformats.org/markup-compatibility/2006">
          <mc:Choice Requires="x14">
            <control shapeId="43014" r:id="rId9" name="Check Box 6">
              <controlPr defaultSize="0" autoFill="0" autoLine="0" autoPict="0">
                <anchor moveWithCells="1">
                  <from>
                    <xdr:col>0</xdr:col>
                    <xdr:colOff>76200</xdr:colOff>
                    <xdr:row>16</xdr:row>
                    <xdr:rowOff>0</xdr:rowOff>
                  </from>
                  <to>
                    <xdr:col>1</xdr:col>
                    <xdr:colOff>19050</xdr:colOff>
                    <xdr:row>17</xdr:row>
                    <xdr:rowOff>0</xdr:rowOff>
                  </to>
                </anchor>
              </controlPr>
            </control>
          </mc:Choice>
        </mc:AlternateContent>
        <mc:AlternateContent xmlns:mc="http://schemas.openxmlformats.org/markup-compatibility/2006">
          <mc:Choice Requires="x14">
            <control shapeId="43015" r:id="rId10" name="Check Box 7">
              <controlPr defaultSize="0" autoFill="0" autoLine="0" autoPict="0">
                <anchor moveWithCells="1">
                  <from>
                    <xdr:col>4</xdr:col>
                    <xdr:colOff>90488</xdr:colOff>
                    <xdr:row>16</xdr:row>
                    <xdr:rowOff>0</xdr:rowOff>
                  </from>
                  <to>
                    <xdr:col>5</xdr:col>
                    <xdr:colOff>33338</xdr:colOff>
                    <xdr:row>17</xdr:row>
                    <xdr:rowOff>0</xdr:rowOff>
                  </to>
                </anchor>
              </controlPr>
            </control>
          </mc:Choice>
        </mc:AlternateContent>
        <mc:AlternateContent xmlns:mc="http://schemas.openxmlformats.org/markup-compatibility/2006">
          <mc:Choice Requires="x14">
            <control shapeId="43016" r:id="rId11" name="Check Box 8">
              <controlPr defaultSize="0" autoFill="0" autoLine="0" autoPict="0">
                <anchor moveWithCells="1">
                  <from>
                    <xdr:col>8</xdr:col>
                    <xdr:colOff>109538</xdr:colOff>
                    <xdr:row>16</xdr:row>
                    <xdr:rowOff>0</xdr:rowOff>
                  </from>
                  <to>
                    <xdr:col>9</xdr:col>
                    <xdr:colOff>52388</xdr:colOff>
                    <xdr:row>17</xdr:row>
                    <xdr:rowOff>0</xdr:rowOff>
                  </to>
                </anchor>
              </controlPr>
            </control>
          </mc:Choice>
        </mc:AlternateContent>
        <mc:AlternateContent xmlns:mc="http://schemas.openxmlformats.org/markup-compatibility/2006">
          <mc:Choice Requires="x14">
            <control shapeId="43017" r:id="rId12" name="Check Box 9">
              <controlPr defaultSize="0" autoFill="0" autoLine="0" autoPict="0">
                <anchor moveWithCells="1">
                  <from>
                    <xdr:col>0</xdr:col>
                    <xdr:colOff>76200</xdr:colOff>
                    <xdr:row>21</xdr:row>
                    <xdr:rowOff>19050</xdr:rowOff>
                  </from>
                  <to>
                    <xdr:col>1</xdr:col>
                    <xdr:colOff>19050</xdr:colOff>
                    <xdr:row>22</xdr:row>
                    <xdr:rowOff>19050</xdr:rowOff>
                  </to>
                </anchor>
              </controlPr>
            </control>
          </mc:Choice>
        </mc:AlternateContent>
        <mc:AlternateContent xmlns:mc="http://schemas.openxmlformats.org/markup-compatibility/2006">
          <mc:Choice Requires="x14">
            <control shapeId="43018" r:id="rId13" name="Check Box 10">
              <controlPr defaultSize="0" autoFill="0" autoLine="0" autoPict="0">
                <anchor moveWithCells="1">
                  <from>
                    <xdr:col>7</xdr:col>
                    <xdr:colOff>90488</xdr:colOff>
                    <xdr:row>21</xdr:row>
                    <xdr:rowOff>19050</xdr:rowOff>
                  </from>
                  <to>
                    <xdr:col>8</xdr:col>
                    <xdr:colOff>33338</xdr:colOff>
                    <xdr:row>22</xdr:row>
                    <xdr:rowOff>19050</xdr:rowOff>
                  </to>
                </anchor>
              </controlPr>
            </control>
          </mc:Choice>
        </mc:AlternateContent>
        <mc:AlternateContent xmlns:mc="http://schemas.openxmlformats.org/markup-compatibility/2006">
          <mc:Choice Requires="x14">
            <control shapeId="43019" r:id="rId14" name="Check Box 11">
              <controlPr defaultSize="0" autoFill="0" autoLine="0" autoPict="0">
                <anchor moveWithCells="1">
                  <from>
                    <xdr:col>0</xdr:col>
                    <xdr:colOff>76200</xdr:colOff>
                    <xdr:row>22</xdr:row>
                    <xdr:rowOff>33338</xdr:rowOff>
                  </from>
                  <to>
                    <xdr:col>1</xdr:col>
                    <xdr:colOff>19050</xdr:colOff>
                    <xdr:row>23</xdr:row>
                    <xdr:rowOff>33338</xdr:rowOff>
                  </to>
                </anchor>
              </controlPr>
            </control>
          </mc:Choice>
        </mc:AlternateContent>
        <mc:AlternateContent xmlns:mc="http://schemas.openxmlformats.org/markup-compatibility/2006">
          <mc:Choice Requires="x14">
            <control shapeId="43020" r:id="rId15" name="Check Box 12">
              <controlPr defaultSize="0" autoFill="0" autoLine="0" autoPict="0">
                <anchor moveWithCells="1">
                  <from>
                    <xdr:col>0</xdr:col>
                    <xdr:colOff>76200</xdr:colOff>
                    <xdr:row>23</xdr:row>
                    <xdr:rowOff>14288</xdr:rowOff>
                  </from>
                  <to>
                    <xdr:col>1</xdr:col>
                    <xdr:colOff>19050</xdr:colOff>
                    <xdr:row>24</xdr:row>
                    <xdr:rowOff>14288</xdr:rowOff>
                  </to>
                </anchor>
              </controlPr>
            </control>
          </mc:Choice>
        </mc:AlternateContent>
        <mc:AlternateContent xmlns:mc="http://schemas.openxmlformats.org/markup-compatibility/2006">
          <mc:Choice Requires="x14">
            <control shapeId="43021" r:id="rId16" name="Check Box 13">
              <controlPr defaultSize="0" autoFill="0" autoLine="0" autoPict="0">
                <anchor moveWithCells="1">
                  <from>
                    <xdr:col>0</xdr:col>
                    <xdr:colOff>76200</xdr:colOff>
                    <xdr:row>27</xdr:row>
                    <xdr:rowOff>19050</xdr:rowOff>
                  </from>
                  <to>
                    <xdr:col>1</xdr:col>
                    <xdr:colOff>19050</xdr:colOff>
                    <xdr:row>28</xdr:row>
                    <xdr:rowOff>19050</xdr:rowOff>
                  </to>
                </anchor>
              </controlPr>
            </control>
          </mc:Choice>
        </mc:AlternateContent>
        <mc:AlternateContent xmlns:mc="http://schemas.openxmlformats.org/markup-compatibility/2006">
          <mc:Choice Requires="x14">
            <control shapeId="43022" r:id="rId17" name="Check Box 14">
              <controlPr defaultSize="0" autoFill="0" autoLine="0" autoPict="0">
                <anchor moveWithCells="1">
                  <from>
                    <xdr:col>0</xdr:col>
                    <xdr:colOff>76200</xdr:colOff>
                    <xdr:row>28</xdr:row>
                    <xdr:rowOff>33338</xdr:rowOff>
                  </from>
                  <to>
                    <xdr:col>1</xdr:col>
                    <xdr:colOff>19050</xdr:colOff>
                    <xdr:row>29</xdr:row>
                    <xdr:rowOff>33338</xdr:rowOff>
                  </to>
                </anchor>
              </controlPr>
            </control>
          </mc:Choice>
        </mc:AlternateContent>
        <mc:AlternateContent xmlns:mc="http://schemas.openxmlformats.org/markup-compatibility/2006">
          <mc:Choice Requires="x14">
            <control shapeId="43023" r:id="rId18" name="Check Box 15">
              <controlPr defaultSize="0" autoFill="0" autoLine="0" autoPict="0">
                <anchor moveWithCells="1">
                  <from>
                    <xdr:col>0</xdr:col>
                    <xdr:colOff>76200</xdr:colOff>
                    <xdr:row>29</xdr:row>
                    <xdr:rowOff>14288</xdr:rowOff>
                  </from>
                  <to>
                    <xdr:col>1</xdr:col>
                    <xdr:colOff>19050</xdr:colOff>
                    <xdr:row>30</xdr:row>
                    <xdr:rowOff>14288</xdr:rowOff>
                  </to>
                </anchor>
              </controlPr>
            </control>
          </mc:Choice>
        </mc:AlternateContent>
        <mc:AlternateContent xmlns:mc="http://schemas.openxmlformats.org/markup-compatibility/2006">
          <mc:Choice Requires="x14">
            <control shapeId="43024" r:id="rId19" name="Check Box 16">
              <controlPr defaultSize="0" autoFill="0" autoLine="0" autoPict="0">
                <anchor moveWithCells="1">
                  <from>
                    <xdr:col>0</xdr:col>
                    <xdr:colOff>76200</xdr:colOff>
                    <xdr:row>30</xdr:row>
                    <xdr:rowOff>14288</xdr:rowOff>
                  </from>
                  <to>
                    <xdr:col>1</xdr:col>
                    <xdr:colOff>19050</xdr:colOff>
                    <xdr:row>31</xdr:row>
                    <xdr:rowOff>14288</xdr:rowOff>
                  </to>
                </anchor>
              </controlPr>
            </control>
          </mc:Choice>
        </mc:AlternateContent>
        <mc:AlternateContent xmlns:mc="http://schemas.openxmlformats.org/markup-compatibility/2006">
          <mc:Choice Requires="x14">
            <control shapeId="43025" r:id="rId20" name="Check Box 17">
              <controlPr defaultSize="0" autoFill="0" autoLine="0" autoPict="0">
                <anchor moveWithCells="1">
                  <from>
                    <xdr:col>17</xdr:col>
                    <xdr:colOff>71438</xdr:colOff>
                    <xdr:row>38</xdr:row>
                    <xdr:rowOff>285750</xdr:rowOff>
                  </from>
                  <to>
                    <xdr:col>18</xdr:col>
                    <xdr:colOff>19050</xdr:colOff>
                    <xdr:row>38</xdr:row>
                    <xdr:rowOff>514350</xdr:rowOff>
                  </to>
                </anchor>
              </controlPr>
            </control>
          </mc:Choice>
        </mc:AlternateContent>
        <mc:AlternateContent xmlns:mc="http://schemas.openxmlformats.org/markup-compatibility/2006">
          <mc:Choice Requires="x14">
            <control shapeId="43026" r:id="rId21" name="Check Box 18">
              <controlPr defaultSize="0" autoFill="0" autoLine="0" autoPict="0">
                <anchor moveWithCells="1">
                  <from>
                    <xdr:col>17</xdr:col>
                    <xdr:colOff>76200</xdr:colOff>
                    <xdr:row>42</xdr:row>
                    <xdr:rowOff>38100</xdr:rowOff>
                  </from>
                  <to>
                    <xdr:col>18</xdr:col>
                    <xdr:colOff>19050</xdr:colOff>
                    <xdr:row>42</xdr:row>
                    <xdr:rowOff>285750</xdr:rowOff>
                  </to>
                </anchor>
              </controlPr>
            </control>
          </mc:Choice>
        </mc:AlternateContent>
        <mc:AlternateContent xmlns:mc="http://schemas.openxmlformats.org/markup-compatibility/2006">
          <mc:Choice Requires="x14">
            <control shapeId="43027" r:id="rId22" name="Check Box 19">
              <controlPr defaultSize="0" autoFill="0" autoLine="0" autoPict="0">
                <anchor moveWithCells="1">
                  <from>
                    <xdr:col>17</xdr:col>
                    <xdr:colOff>71438</xdr:colOff>
                    <xdr:row>44</xdr:row>
                    <xdr:rowOff>247650</xdr:rowOff>
                  </from>
                  <to>
                    <xdr:col>18</xdr:col>
                    <xdr:colOff>19050</xdr:colOff>
                    <xdr:row>44</xdr:row>
                    <xdr:rowOff>495300</xdr:rowOff>
                  </to>
                </anchor>
              </controlPr>
            </control>
          </mc:Choice>
        </mc:AlternateContent>
        <mc:AlternateContent xmlns:mc="http://schemas.openxmlformats.org/markup-compatibility/2006">
          <mc:Choice Requires="x14">
            <control shapeId="43030" r:id="rId23" name="Check Box 22">
              <controlPr defaultSize="0" autoFill="0" autoLine="0" autoPict="0">
                <anchor moveWithCells="1">
                  <from>
                    <xdr:col>17</xdr:col>
                    <xdr:colOff>57150</xdr:colOff>
                    <xdr:row>48</xdr:row>
                    <xdr:rowOff>400050</xdr:rowOff>
                  </from>
                  <to>
                    <xdr:col>18</xdr:col>
                    <xdr:colOff>19050</xdr:colOff>
                    <xdr:row>48</xdr:row>
                    <xdr:rowOff>642938</xdr:rowOff>
                  </to>
                </anchor>
              </controlPr>
            </control>
          </mc:Choice>
        </mc:AlternateContent>
        <mc:AlternateContent xmlns:mc="http://schemas.openxmlformats.org/markup-compatibility/2006">
          <mc:Choice Requires="x14">
            <control shapeId="43031" r:id="rId24" name="Check Box 23">
              <controlPr defaultSize="0" autoFill="0" autoLine="0" autoPict="0">
                <anchor moveWithCells="1">
                  <from>
                    <xdr:col>17</xdr:col>
                    <xdr:colOff>71438</xdr:colOff>
                    <xdr:row>40</xdr:row>
                    <xdr:rowOff>33338</xdr:rowOff>
                  </from>
                  <to>
                    <xdr:col>18</xdr:col>
                    <xdr:colOff>19050</xdr:colOff>
                    <xdr:row>40</xdr:row>
                    <xdr:rowOff>285750</xdr:rowOff>
                  </to>
                </anchor>
              </controlPr>
            </control>
          </mc:Choice>
        </mc:AlternateContent>
        <mc:AlternateContent xmlns:mc="http://schemas.openxmlformats.org/markup-compatibility/2006">
          <mc:Choice Requires="x14">
            <control shapeId="43032" r:id="rId25" name="Check Box 24">
              <controlPr defaultSize="0" autoFill="0" autoLine="0" autoPict="0">
                <anchor moveWithCells="1">
                  <from>
                    <xdr:col>8</xdr:col>
                    <xdr:colOff>76200</xdr:colOff>
                    <xdr:row>10</xdr:row>
                    <xdr:rowOff>0</xdr:rowOff>
                  </from>
                  <to>
                    <xdr:col>9</xdr:col>
                    <xdr:colOff>19050</xdr:colOff>
                    <xdr:row>11</xdr:row>
                    <xdr:rowOff>0</xdr:rowOff>
                  </to>
                </anchor>
              </controlPr>
            </control>
          </mc:Choice>
        </mc:AlternateContent>
        <mc:AlternateContent xmlns:mc="http://schemas.openxmlformats.org/markup-compatibility/2006">
          <mc:Choice Requires="x14">
            <control shapeId="43029" r:id="rId26" name="Check Box 21">
              <controlPr defaultSize="0" autoFill="0" autoLine="0" autoPict="0">
                <anchor moveWithCells="1" sizeWithCells="1">
                  <from>
                    <xdr:col>17</xdr:col>
                    <xdr:colOff>57150</xdr:colOff>
                    <xdr:row>45</xdr:row>
                    <xdr:rowOff>147638</xdr:rowOff>
                  </from>
                  <to>
                    <xdr:col>18</xdr:col>
                    <xdr:colOff>19050</xdr:colOff>
                    <xdr:row>46</xdr:row>
                    <xdr:rowOff>152400</xdr:rowOff>
                  </to>
                </anchor>
              </controlPr>
            </control>
          </mc:Choice>
        </mc:AlternateContent>
        <mc:AlternateContent xmlns:mc="http://schemas.openxmlformats.org/markup-compatibility/2006">
          <mc:Choice Requires="x14">
            <control shapeId="43034" r:id="rId27" name="Check Box 26">
              <controlPr defaultSize="0" autoFill="0" autoLine="0" autoPict="0">
                <anchor moveWithCells="1" sizeWithCells="1">
                  <from>
                    <xdr:col>16</xdr:col>
                    <xdr:colOff>228600</xdr:colOff>
                    <xdr:row>50</xdr:row>
                    <xdr:rowOff>128588</xdr:rowOff>
                  </from>
                  <to>
                    <xdr:col>17</xdr:col>
                    <xdr:colOff>190500</xdr:colOff>
                    <xdr:row>50</xdr:row>
                    <xdr:rowOff>361950</xdr:rowOff>
                  </to>
                </anchor>
              </controlPr>
            </control>
          </mc:Choice>
        </mc:AlternateContent>
        <mc:AlternateContent xmlns:mc="http://schemas.openxmlformats.org/markup-compatibility/2006">
          <mc:Choice Requires="x14">
            <control shapeId="43035" r:id="rId28" name="Check Box 27">
              <controlPr defaultSize="0" autoFill="0" autoLine="0" autoPict="0">
                <anchor moveWithCells="1" sizeWithCells="1">
                  <from>
                    <xdr:col>14</xdr:col>
                    <xdr:colOff>247650</xdr:colOff>
                    <xdr:row>50</xdr:row>
                    <xdr:rowOff>128588</xdr:rowOff>
                  </from>
                  <to>
                    <xdr:col>15</xdr:col>
                    <xdr:colOff>209550</xdr:colOff>
                    <xdr:row>50</xdr:row>
                    <xdr:rowOff>376238</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D5C9F-E1F8-440A-8F2F-255992BB5CEB}">
  <sheetPr codeName="Sheet5">
    <tabColor rgb="FF00B050"/>
  </sheetPr>
  <dimension ref="A1:T26"/>
  <sheetViews>
    <sheetView view="pageBreakPreview" zoomScale="115" zoomScaleNormal="100" zoomScaleSheetLayoutView="115" workbookViewId="0">
      <selection activeCell="A11" sqref="A11:R13"/>
    </sheetView>
  </sheetViews>
  <sheetFormatPr defaultRowHeight="17.649999999999999"/>
  <cols>
    <col min="1" max="18" width="4.5625" customWidth="1"/>
    <col min="19" max="19" width="4.75" customWidth="1"/>
    <col min="20" max="20" width="8.75" style="125"/>
  </cols>
  <sheetData>
    <row r="1" spans="1:20">
      <c r="A1" t="s">
        <v>272</v>
      </c>
    </row>
    <row r="2" spans="1:20" ht="9" customHeight="1">
      <c r="I2" s="86"/>
      <c r="J2" s="86"/>
      <c r="K2" s="86"/>
      <c r="L2" s="88"/>
      <c r="M2" s="88"/>
      <c r="N2" s="88"/>
      <c r="O2" s="88"/>
      <c r="P2" s="88"/>
      <c r="Q2" s="88"/>
      <c r="R2" s="88"/>
      <c r="S2" s="68"/>
      <c r="T2" s="126"/>
    </row>
    <row r="3" spans="1:20">
      <c r="A3" s="286" t="s">
        <v>268</v>
      </c>
      <c r="B3" s="286"/>
      <c r="C3" s="286"/>
      <c r="D3" s="286"/>
      <c r="E3" s="286"/>
      <c r="F3" s="286"/>
      <c r="G3" s="286"/>
      <c r="H3" s="286"/>
      <c r="I3" s="286"/>
      <c r="J3" s="286"/>
      <c r="K3" s="286"/>
      <c r="L3" s="286"/>
      <c r="M3" s="286"/>
      <c r="N3" s="286"/>
      <c r="O3" s="286"/>
      <c r="P3" s="286"/>
      <c r="Q3" s="286"/>
      <c r="R3" s="286"/>
      <c r="S3" s="144" t="s">
        <v>158</v>
      </c>
      <c r="T3" s="145" t="s">
        <v>298</v>
      </c>
    </row>
    <row r="4" spans="1:20">
      <c r="A4" s="286" t="s">
        <v>306</v>
      </c>
      <c r="B4" s="286"/>
      <c r="C4" s="286"/>
      <c r="D4" s="286"/>
      <c r="E4" s="286"/>
      <c r="F4" s="286"/>
      <c r="G4" s="286"/>
      <c r="H4" s="286"/>
      <c r="I4" s="286"/>
      <c r="J4" s="286"/>
      <c r="K4" s="286"/>
      <c r="L4" s="286"/>
      <c r="M4" s="286"/>
      <c r="N4" s="286"/>
      <c r="O4" s="286"/>
      <c r="P4" s="286"/>
      <c r="Q4" s="286"/>
      <c r="R4" s="286"/>
    </row>
    <row r="5" spans="1:20" ht="10.15" customHeight="1"/>
    <row r="6" spans="1:20" ht="22.15">
      <c r="A6" s="240" t="s">
        <v>297</v>
      </c>
      <c r="B6" s="240"/>
      <c r="C6" s="240"/>
      <c r="D6" s="240"/>
      <c r="E6" s="240"/>
      <c r="F6" s="240"/>
      <c r="G6" s="240"/>
      <c r="H6" s="240"/>
      <c r="I6" s="240"/>
      <c r="J6" s="240"/>
      <c r="K6" s="240"/>
      <c r="L6" s="240"/>
      <c r="M6" s="240"/>
      <c r="N6" s="240"/>
      <c r="O6" s="240"/>
      <c r="P6" s="240"/>
      <c r="Q6" s="240"/>
      <c r="R6" s="240"/>
      <c r="S6" s="115"/>
      <c r="T6" s="126"/>
    </row>
    <row r="7" spans="1:20" s="3" customFormat="1" ht="11.25" customHeight="1">
      <c r="A7"/>
      <c r="B7"/>
      <c r="C7"/>
      <c r="D7"/>
      <c r="E7"/>
      <c r="F7"/>
      <c r="G7"/>
      <c r="H7"/>
      <c r="T7" s="85"/>
    </row>
    <row r="8" spans="1:20" ht="18.75" customHeight="1">
      <c r="A8" s="299" t="s">
        <v>264</v>
      </c>
      <c r="B8" s="300"/>
      <c r="C8" s="300"/>
      <c r="D8" s="300"/>
      <c r="E8" s="300"/>
      <c r="F8" s="300"/>
      <c r="G8" s="300"/>
      <c r="H8" s="300"/>
      <c r="I8" s="300"/>
      <c r="J8" s="300"/>
      <c r="K8" s="300"/>
      <c r="L8" s="300"/>
      <c r="M8" s="300"/>
      <c r="N8" s="300"/>
      <c r="O8" s="300"/>
      <c r="P8" s="300"/>
      <c r="Q8" s="300"/>
      <c r="R8" s="301"/>
    </row>
    <row r="9" spans="1:20" ht="39" customHeight="1">
      <c r="A9" s="302" t="s">
        <v>299</v>
      </c>
      <c r="B9" s="303"/>
      <c r="C9" s="303"/>
      <c r="D9" s="303"/>
      <c r="E9" s="303"/>
      <c r="F9" s="303"/>
      <c r="G9" s="303"/>
      <c r="H9" s="303"/>
      <c r="I9" s="303"/>
      <c r="J9" s="303"/>
      <c r="K9" s="303"/>
      <c r="L9" s="303"/>
      <c r="M9" s="303"/>
      <c r="N9" s="303"/>
      <c r="O9" s="303"/>
      <c r="P9" s="303"/>
      <c r="Q9" s="303"/>
      <c r="R9" s="304"/>
      <c r="T9" s="127"/>
    </row>
    <row r="10" spans="1:20" ht="18.75" customHeight="1">
      <c r="A10" s="262" t="s">
        <v>171</v>
      </c>
      <c r="B10" s="270"/>
      <c r="C10" s="270"/>
      <c r="D10" s="270"/>
      <c r="E10" s="270"/>
      <c r="F10" s="270"/>
      <c r="G10" s="270"/>
      <c r="H10" s="270"/>
      <c r="I10" s="270"/>
      <c r="J10" s="270"/>
      <c r="K10" s="270"/>
      <c r="L10" s="270"/>
      <c r="M10" s="270"/>
      <c r="N10" s="270"/>
      <c r="O10" s="270"/>
      <c r="P10" s="270"/>
      <c r="Q10" s="270"/>
      <c r="R10" s="271"/>
    </row>
    <row r="11" spans="1:20" ht="95.2" customHeight="1">
      <c r="A11" s="305" t="s">
        <v>304</v>
      </c>
      <c r="B11" s="306"/>
      <c r="C11" s="306"/>
      <c r="D11" s="306"/>
      <c r="E11" s="306"/>
      <c r="F11" s="306"/>
      <c r="G11" s="306"/>
      <c r="H11" s="306"/>
      <c r="I11" s="306"/>
      <c r="J11" s="306"/>
      <c r="K11" s="306"/>
      <c r="L11" s="306"/>
      <c r="M11" s="306"/>
      <c r="N11" s="306"/>
      <c r="O11" s="306"/>
      <c r="P11" s="306"/>
      <c r="Q11" s="306"/>
      <c r="R11" s="307"/>
      <c r="T11" s="127"/>
    </row>
    <row r="12" spans="1:20" ht="95.2" customHeight="1">
      <c r="A12" s="305"/>
      <c r="B12" s="306"/>
      <c r="C12" s="306"/>
      <c r="D12" s="306"/>
      <c r="E12" s="306"/>
      <c r="F12" s="306"/>
      <c r="G12" s="306"/>
      <c r="H12" s="306"/>
      <c r="I12" s="306"/>
      <c r="J12" s="306"/>
      <c r="K12" s="306"/>
      <c r="L12" s="306"/>
      <c r="M12" s="306"/>
      <c r="N12" s="306"/>
      <c r="O12" s="306"/>
      <c r="P12" s="306"/>
      <c r="Q12" s="306"/>
      <c r="R12" s="307"/>
    </row>
    <row r="13" spans="1:20" ht="95.2" customHeight="1">
      <c r="A13" s="308"/>
      <c r="B13" s="309"/>
      <c r="C13" s="309"/>
      <c r="D13" s="309"/>
      <c r="E13" s="309"/>
      <c r="F13" s="309"/>
      <c r="G13" s="309"/>
      <c r="H13" s="309"/>
      <c r="I13" s="309"/>
      <c r="J13" s="309"/>
      <c r="K13" s="309"/>
      <c r="L13" s="309"/>
      <c r="M13" s="309"/>
      <c r="N13" s="309"/>
      <c r="O13" s="309"/>
      <c r="P13" s="309"/>
      <c r="Q13" s="309"/>
      <c r="R13" s="310"/>
    </row>
    <row r="14" spans="1:20" ht="18.75" customHeight="1">
      <c r="A14" s="262" t="s">
        <v>172</v>
      </c>
      <c r="B14" s="270"/>
      <c r="C14" s="270"/>
      <c r="D14" s="270"/>
      <c r="E14" s="270"/>
      <c r="F14" s="270"/>
      <c r="G14" s="270"/>
      <c r="H14" s="270"/>
      <c r="I14" s="270"/>
      <c r="J14" s="270"/>
      <c r="K14" s="270"/>
      <c r="L14" s="270"/>
      <c r="M14" s="270"/>
      <c r="N14" s="270"/>
      <c r="O14" s="270"/>
      <c r="P14" s="270"/>
      <c r="Q14" s="270"/>
      <c r="R14" s="271"/>
    </row>
    <row r="15" spans="1:20" ht="79.5" customHeight="1">
      <c r="A15" s="279" t="s">
        <v>173</v>
      </c>
      <c r="B15" s="280"/>
      <c r="C15" s="280"/>
      <c r="D15" s="280"/>
      <c r="E15" s="280"/>
      <c r="F15" s="280"/>
      <c r="G15" s="280"/>
      <c r="H15" s="280"/>
      <c r="I15" s="280"/>
      <c r="J15" s="280"/>
      <c r="K15" s="280"/>
      <c r="L15" s="280"/>
      <c r="M15" s="280"/>
      <c r="N15" s="280"/>
      <c r="O15" s="280"/>
      <c r="P15" s="280"/>
      <c r="Q15" s="280"/>
      <c r="R15" s="281"/>
    </row>
    <row r="16" spans="1:20" ht="18.75" customHeight="1">
      <c r="A16" s="262" t="s">
        <v>175</v>
      </c>
      <c r="B16" s="270"/>
      <c r="C16" s="270"/>
      <c r="D16" s="270"/>
      <c r="E16" s="270"/>
      <c r="F16" s="270"/>
      <c r="G16" s="270"/>
      <c r="H16" s="270"/>
      <c r="I16" s="270"/>
      <c r="J16" s="270"/>
      <c r="K16" s="270"/>
      <c r="L16" s="270"/>
      <c r="M16" s="270"/>
      <c r="N16" s="270"/>
      <c r="O16" s="270"/>
      <c r="P16" s="270"/>
      <c r="Q16" s="270"/>
      <c r="R16" s="271"/>
    </row>
    <row r="17" spans="1:20" ht="129.75" customHeight="1">
      <c r="A17" s="279" t="s">
        <v>174</v>
      </c>
      <c r="B17" s="280"/>
      <c r="C17" s="280"/>
      <c r="D17" s="280"/>
      <c r="E17" s="280"/>
      <c r="F17" s="280"/>
      <c r="G17" s="280"/>
      <c r="H17" s="280"/>
      <c r="I17" s="280"/>
      <c r="J17" s="280"/>
      <c r="K17" s="280"/>
      <c r="L17" s="280"/>
      <c r="M17" s="280"/>
      <c r="N17" s="280"/>
      <c r="O17" s="280"/>
      <c r="P17" s="280"/>
      <c r="Q17" s="280"/>
      <c r="R17" s="281"/>
    </row>
    <row r="18" spans="1:20" ht="18.75" customHeight="1">
      <c r="A18" s="262" t="s">
        <v>176</v>
      </c>
      <c r="B18" s="270"/>
      <c r="C18" s="270"/>
      <c r="D18" s="270"/>
      <c r="E18" s="270"/>
      <c r="F18" s="270"/>
      <c r="G18" s="270"/>
      <c r="H18" s="270"/>
      <c r="I18" s="270"/>
      <c r="J18" s="270"/>
      <c r="K18" s="270"/>
      <c r="L18" s="270"/>
      <c r="M18" s="270"/>
      <c r="N18" s="270"/>
      <c r="O18" s="270"/>
      <c r="P18" s="270"/>
      <c r="Q18" s="270"/>
      <c r="R18" s="271"/>
    </row>
    <row r="19" spans="1:20" ht="41.25" customHeight="1">
      <c r="A19" s="279" t="s">
        <v>259</v>
      </c>
      <c r="B19" s="280"/>
      <c r="C19" s="280"/>
      <c r="D19" s="280"/>
      <c r="E19" s="280"/>
      <c r="F19" s="280"/>
      <c r="G19" s="280"/>
      <c r="H19" s="280"/>
      <c r="I19" s="280"/>
      <c r="J19" s="280"/>
      <c r="K19" s="280"/>
      <c r="L19" s="280"/>
      <c r="M19" s="280"/>
      <c r="N19" s="280"/>
      <c r="O19" s="280"/>
      <c r="P19" s="280"/>
      <c r="Q19" s="280"/>
      <c r="R19" s="281"/>
      <c r="T19" s="127"/>
    </row>
    <row r="20" spans="1:20" ht="18.75" customHeight="1">
      <c r="A20" s="262" t="s">
        <v>177</v>
      </c>
      <c r="B20" s="270"/>
      <c r="C20" s="270"/>
      <c r="D20" s="270"/>
      <c r="E20" s="270"/>
      <c r="F20" s="270"/>
      <c r="G20" s="270"/>
      <c r="H20" s="270"/>
      <c r="I20" s="270"/>
      <c r="J20" s="270"/>
      <c r="K20" s="270"/>
      <c r="L20" s="270"/>
      <c r="M20" s="270"/>
      <c r="N20" s="270"/>
      <c r="O20" s="270"/>
      <c r="P20" s="270"/>
      <c r="Q20" s="270"/>
      <c r="R20" s="271"/>
    </row>
    <row r="21" spans="1:20" ht="81.75" customHeight="1">
      <c r="A21" s="279" t="s">
        <v>296</v>
      </c>
      <c r="B21" s="280"/>
      <c r="C21" s="280"/>
      <c r="D21" s="280"/>
      <c r="E21" s="280"/>
      <c r="F21" s="280"/>
      <c r="G21" s="280"/>
      <c r="H21" s="280"/>
      <c r="I21" s="280"/>
      <c r="J21" s="280"/>
      <c r="K21" s="280"/>
      <c r="L21" s="280"/>
      <c r="M21" s="280"/>
      <c r="N21" s="280"/>
      <c r="O21" s="280"/>
      <c r="P21" s="280"/>
      <c r="Q21" s="280"/>
      <c r="R21" s="281"/>
      <c r="T21" s="127"/>
    </row>
    <row r="22" spans="1:20" ht="18.75" customHeight="1">
      <c r="A22" s="262" t="s">
        <v>194</v>
      </c>
      <c r="B22" s="270"/>
      <c r="C22" s="270"/>
      <c r="D22" s="270"/>
      <c r="E22" s="270"/>
      <c r="F22" s="270"/>
      <c r="G22" s="270"/>
      <c r="H22" s="270"/>
      <c r="I22" s="270"/>
      <c r="J22" s="270"/>
      <c r="K22" s="270"/>
      <c r="L22" s="270"/>
      <c r="M22" s="270"/>
      <c r="N22" s="270"/>
      <c r="O22" s="270"/>
      <c r="P22" s="270"/>
      <c r="Q22" s="270"/>
      <c r="R22" s="271"/>
    </row>
    <row r="23" spans="1:20" ht="39" customHeight="1">
      <c r="A23" s="279" t="s">
        <v>260</v>
      </c>
      <c r="B23" s="280"/>
      <c r="C23" s="280"/>
      <c r="D23" s="280"/>
      <c r="E23" s="280"/>
      <c r="F23" s="280"/>
      <c r="G23" s="280"/>
      <c r="H23" s="280"/>
      <c r="I23" s="280"/>
      <c r="J23" s="280"/>
      <c r="K23" s="280"/>
      <c r="L23" s="280"/>
      <c r="M23" s="280"/>
      <c r="N23" s="280"/>
      <c r="O23" s="280"/>
      <c r="P23" s="280"/>
      <c r="Q23" s="280"/>
      <c r="R23" s="281"/>
      <c r="T23" s="127"/>
    </row>
    <row r="24" spans="1:20" ht="18.75" customHeight="1">
      <c r="A24" s="262" t="s">
        <v>195</v>
      </c>
      <c r="B24" s="270"/>
      <c r="C24" s="270"/>
      <c r="D24" s="270"/>
      <c r="E24" s="270"/>
      <c r="F24" s="270"/>
      <c r="G24" s="270"/>
      <c r="H24" s="270"/>
      <c r="I24" s="270"/>
      <c r="J24" s="270"/>
      <c r="K24" s="270"/>
      <c r="L24" s="270"/>
      <c r="M24" s="270"/>
      <c r="N24" s="270"/>
      <c r="O24" s="270"/>
      <c r="P24" s="270"/>
      <c r="Q24" s="270"/>
      <c r="R24" s="271"/>
    </row>
    <row r="25" spans="1:20" ht="72" customHeight="1">
      <c r="A25" s="279" t="s">
        <v>305</v>
      </c>
      <c r="B25" s="280"/>
      <c r="C25" s="280"/>
      <c r="D25" s="280"/>
      <c r="E25" s="280"/>
      <c r="F25" s="280"/>
      <c r="G25" s="280"/>
      <c r="H25" s="280"/>
      <c r="I25" s="280"/>
      <c r="J25" s="280"/>
      <c r="K25" s="280"/>
      <c r="L25" s="280"/>
      <c r="M25" s="280"/>
      <c r="N25" s="280"/>
      <c r="O25" s="280"/>
      <c r="P25" s="280"/>
      <c r="Q25" s="280"/>
      <c r="R25" s="281"/>
      <c r="T25" s="127"/>
    </row>
    <row r="26" spans="1:20" s="3" customFormat="1" ht="10.5" customHeight="1">
      <c r="A26"/>
      <c r="B26"/>
      <c r="C26"/>
      <c r="D26"/>
      <c r="E26"/>
      <c r="F26"/>
      <c r="G26"/>
      <c r="H26"/>
      <c r="T26" s="85"/>
    </row>
  </sheetData>
  <mergeCells count="19">
    <mergeCell ref="A6:R6"/>
    <mergeCell ref="A19:R19"/>
    <mergeCell ref="A20:R20"/>
    <mergeCell ref="A3:R3"/>
    <mergeCell ref="A8:R8"/>
    <mergeCell ref="A9:R9"/>
    <mergeCell ref="A10:R10"/>
    <mergeCell ref="A11:R13"/>
    <mergeCell ref="A14:R14"/>
    <mergeCell ref="A15:R15"/>
    <mergeCell ref="A16:R16"/>
    <mergeCell ref="A17:R17"/>
    <mergeCell ref="A18:R18"/>
    <mergeCell ref="A4:R4"/>
    <mergeCell ref="A21:R21"/>
    <mergeCell ref="A22:R22"/>
    <mergeCell ref="A23:R23"/>
    <mergeCell ref="A24:R24"/>
    <mergeCell ref="A25:R25"/>
  </mergeCells>
  <phoneticPr fontId="1"/>
  <pageMargins left="1.1023622047244095" right="0.11811023622047245" top="0.74803149606299213" bottom="0.55118110236220474" header="0.31496062992125984" footer="0.31496062992125984"/>
  <pageSetup paperSize="9" scale="91" orientation="portrait" blackAndWhite="1" r:id="rId1"/>
  <rowBreaks count="1" manualBreakCount="1">
    <brk id="19" max="17"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4DE04-9824-4C69-95BD-F20A06E108BE}">
  <sheetPr codeName="Sheet6">
    <tabColor rgb="FF00B0F0"/>
  </sheetPr>
  <dimension ref="A1:O73"/>
  <sheetViews>
    <sheetView view="pageBreakPreview" topLeftCell="A6" zoomScaleNormal="85" zoomScaleSheetLayoutView="100" workbookViewId="0">
      <selection activeCell="I22" sqref="I22"/>
    </sheetView>
  </sheetViews>
  <sheetFormatPr defaultRowHeight="17.649999999999999"/>
  <cols>
    <col min="1" max="1" width="4.5" customWidth="1"/>
    <col min="2" max="2" width="6.25" customWidth="1"/>
    <col min="3" max="3" width="21" customWidth="1"/>
    <col min="4" max="4" width="12.75" customWidth="1"/>
    <col min="5" max="5" width="14.5625" customWidth="1"/>
    <col min="6" max="6" width="17.4375" customWidth="1"/>
    <col min="7" max="7" width="4.0625" customWidth="1"/>
    <col min="8" max="8" width="5" customWidth="1"/>
    <col min="9" max="9" width="46.5625" customWidth="1"/>
    <col min="10" max="10" width="10.5" customWidth="1"/>
    <col min="11" max="11" width="8.5" customWidth="1"/>
    <col min="12" max="12" width="10.75" customWidth="1"/>
  </cols>
  <sheetData>
    <row r="1" spans="1:12">
      <c r="B1" s="311" t="s">
        <v>265</v>
      </c>
      <c r="C1" s="311"/>
    </row>
    <row r="2" spans="1:12" ht="22.15">
      <c r="B2" s="240" t="s">
        <v>7</v>
      </c>
      <c r="C2" s="240"/>
      <c r="D2" s="240"/>
      <c r="E2" s="240"/>
      <c r="F2" s="240"/>
      <c r="G2" s="65"/>
    </row>
    <row r="3" spans="1:12" ht="20.2" customHeight="1">
      <c r="F3" s="5"/>
      <c r="G3" s="5"/>
    </row>
    <row r="4" spans="1:12" ht="35.25" customHeight="1">
      <c r="B4" s="286" t="s">
        <v>273</v>
      </c>
      <c r="C4" s="286"/>
      <c r="D4" s="286"/>
      <c r="E4" s="286"/>
      <c r="F4" s="286"/>
      <c r="G4" s="67"/>
    </row>
    <row r="5" spans="1:12" ht="20.2" customHeight="1">
      <c r="B5" s="6"/>
      <c r="C5" s="312"/>
      <c r="D5" s="312"/>
      <c r="E5" s="312"/>
      <c r="F5" s="312"/>
      <c r="G5" s="64"/>
    </row>
    <row r="6" spans="1:12" ht="26" customHeight="1">
      <c r="A6" s="112"/>
      <c r="B6" s="7" t="s">
        <v>9</v>
      </c>
      <c r="C6" s="313" t="s">
        <v>13</v>
      </c>
      <c r="D6" s="313"/>
      <c r="E6" s="313"/>
      <c r="F6" s="313"/>
      <c r="G6" s="8"/>
    </row>
    <row r="7" spans="1:12" ht="26" customHeight="1">
      <c r="B7" s="7"/>
      <c r="C7" s="313"/>
      <c r="D7" s="313"/>
      <c r="E7" s="313"/>
      <c r="F7" s="313"/>
      <c r="G7" s="8"/>
    </row>
    <row r="8" spans="1:12" ht="20.2" customHeight="1">
      <c r="C8" s="312"/>
      <c r="D8" s="312"/>
      <c r="E8" s="312"/>
      <c r="F8" s="312"/>
      <c r="G8" s="64"/>
    </row>
    <row r="9" spans="1:12" ht="30.5" customHeight="1">
      <c r="A9" s="112"/>
      <c r="B9" s="7" t="s">
        <v>12</v>
      </c>
      <c r="C9" s="314" t="s">
        <v>191</v>
      </c>
      <c r="D9" s="314"/>
      <c r="E9" s="314"/>
      <c r="F9" s="314"/>
      <c r="G9" s="8"/>
      <c r="I9" s="313"/>
      <c r="J9" s="313"/>
      <c r="K9" s="313"/>
      <c r="L9" s="313"/>
    </row>
    <row r="10" spans="1:12" ht="42" customHeight="1">
      <c r="B10" s="7"/>
      <c r="C10" s="314"/>
      <c r="D10" s="314"/>
      <c r="E10" s="314"/>
      <c r="F10" s="314"/>
      <c r="G10" s="8"/>
      <c r="I10" s="8"/>
      <c r="J10" s="8"/>
      <c r="K10" s="8"/>
      <c r="L10" s="8"/>
    </row>
    <row r="11" spans="1:12" ht="20.2" customHeight="1">
      <c r="C11" s="312"/>
      <c r="D11" s="312"/>
      <c r="E11" s="312"/>
      <c r="F11" s="312"/>
      <c r="G11" s="64"/>
    </row>
    <row r="12" spans="1:12" ht="30.5" customHeight="1">
      <c r="A12" s="112"/>
      <c r="B12" s="7" t="s">
        <v>10</v>
      </c>
      <c r="C12" s="313" t="s">
        <v>193</v>
      </c>
      <c r="D12" s="313"/>
      <c r="E12" s="313"/>
      <c r="F12" s="313"/>
      <c r="G12" s="8"/>
      <c r="H12" s="127"/>
    </row>
    <row r="13" spans="1:12" ht="22.05" customHeight="1">
      <c r="B13" s="7"/>
      <c r="C13" s="313"/>
      <c r="D13" s="313"/>
      <c r="E13" s="313"/>
      <c r="F13" s="313"/>
      <c r="G13" s="8"/>
      <c r="H13" s="127"/>
    </row>
    <row r="14" spans="1:12" ht="22.05" customHeight="1">
      <c r="B14" s="7"/>
      <c r="C14" s="313"/>
      <c r="D14" s="313"/>
      <c r="E14" s="313"/>
      <c r="F14" s="313"/>
      <c r="G14" s="8"/>
      <c r="H14" s="127"/>
    </row>
    <row r="15" spans="1:12" ht="22.05" customHeight="1">
      <c r="B15" s="7"/>
      <c r="C15" s="313"/>
      <c r="D15" s="313"/>
      <c r="E15" s="313"/>
      <c r="F15" s="313"/>
      <c r="G15" s="8"/>
      <c r="H15" s="127"/>
    </row>
    <row r="16" spans="1:12" ht="20.2" customHeight="1">
      <c r="C16" s="312"/>
      <c r="D16" s="312"/>
      <c r="E16" s="312"/>
      <c r="F16" s="312"/>
      <c r="G16" s="64"/>
    </row>
    <row r="17" spans="1:15" ht="28.5" customHeight="1">
      <c r="A17" s="112"/>
      <c r="B17" s="7" t="s">
        <v>11</v>
      </c>
      <c r="C17" s="313" t="s">
        <v>14</v>
      </c>
      <c r="D17" s="313"/>
      <c r="E17" s="313"/>
      <c r="F17" s="313"/>
      <c r="G17" s="8"/>
    </row>
    <row r="18" spans="1:15" ht="11" customHeight="1">
      <c r="B18" s="7"/>
      <c r="C18" s="313"/>
      <c r="D18" s="313"/>
      <c r="E18" s="313"/>
      <c r="F18" s="313"/>
      <c r="G18" s="8"/>
    </row>
    <row r="19" spans="1:15" ht="20.2" customHeight="1">
      <c r="F19" s="5"/>
      <c r="G19" s="5"/>
    </row>
    <row r="20" spans="1:15" ht="26" customHeight="1">
      <c r="A20" s="112"/>
      <c r="B20" s="7" t="s">
        <v>110</v>
      </c>
      <c r="C20" s="313" t="s">
        <v>192</v>
      </c>
      <c r="D20" s="313"/>
      <c r="E20" s="313"/>
      <c r="F20" s="313"/>
      <c r="G20" s="8"/>
    </row>
    <row r="21" spans="1:15">
      <c r="B21" s="7"/>
      <c r="C21" s="313"/>
      <c r="D21" s="313"/>
      <c r="E21" s="313"/>
      <c r="F21" s="313"/>
      <c r="G21" s="8"/>
    </row>
    <row r="22" spans="1:15" ht="16.5" customHeight="1">
      <c r="B22" s="7"/>
      <c r="C22" s="8"/>
      <c r="D22" s="8"/>
      <c r="E22" s="8"/>
      <c r="F22" s="8"/>
      <c r="G22" s="8"/>
    </row>
    <row r="23" spans="1:15" ht="20.2" customHeight="1">
      <c r="E23" s="316" t="str">
        <f>IF('１-1要請書'!Q3="","",'１-1要請書'!Q3)</f>
        <v/>
      </c>
      <c r="F23" s="316"/>
      <c r="G23" s="69"/>
      <c r="I23" s="298"/>
      <c r="J23" s="298"/>
      <c r="K23" s="298"/>
      <c r="L23" s="298"/>
      <c r="M23" s="298"/>
      <c r="N23" s="298"/>
      <c r="O23" s="298"/>
    </row>
    <row r="24" spans="1:15" ht="20.2" customHeight="1">
      <c r="F24" s="5"/>
      <c r="G24" s="69"/>
    </row>
    <row r="25" spans="1:15" ht="20.2" customHeight="1">
      <c r="D25" s="9" t="s">
        <v>8</v>
      </c>
      <c r="E25" s="315" t="str">
        <f>IF('１-1要請書'!E9="","",'１-1要請書'!E9)</f>
        <v/>
      </c>
      <c r="F25" s="315"/>
      <c r="G25" s="66"/>
      <c r="H25" s="316"/>
      <c r="I25" s="316"/>
    </row>
    <row r="26" spans="1:15" ht="20.2" hidden="1" customHeight="1">
      <c r="D26" s="9"/>
      <c r="E26" s="167"/>
      <c r="F26" s="168"/>
    </row>
    <row r="27" spans="1:15" ht="20.2" customHeight="1">
      <c r="D27" s="9" t="s">
        <v>249</v>
      </c>
      <c r="E27" s="186" t="str">
        <f>IF('１-1要請書'!E11="","",'１-1要請書'!E11)</f>
        <v/>
      </c>
      <c r="F27" s="186" t="str">
        <f>IF('１-1要請書'!I11="","",'１-1要請書'!I11)</f>
        <v/>
      </c>
    </row>
    <row r="28" spans="1:15" ht="20.2" customHeight="1"/>
    <row r="29" spans="1:15" ht="20.2" customHeight="1"/>
    <row r="30" spans="1:15" ht="20.2" customHeight="1"/>
    <row r="31" spans="1:15" ht="20.2" customHeight="1"/>
    <row r="32" spans="1:15" ht="20.2" customHeight="1"/>
    <row r="33" ht="20.2" customHeight="1"/>
    <row r="34" ht="20.2" customHeight="1"/>
    <row r="35" ht="20.2" customHeight="1"/>
    <row r="36" ht="20.2" customHeight="1"/>
    <row r="37" ht="20.2" customHeight="1"/>
    <row r="38" ht="20.2" customHeight="1"/>
    <row r="39" ht="20.2" customHeight="1"/>
    <row r="40" ht="20.2" customHeight="1"/>
    <row r="41" ht="20.2" customHeight="1"/>
    <row r="42" ht="20.2" customHeight="1"/>
    <row r="43" ht="20.2" customHeight="1"/>
    <row r="44" ht="20.2" customHeight="1"/>
    <row r="45" ht="20.2" customHeight="1"/>
    <row r="46" ht="20.2" customHeight="1"/>
    <row r="47" ht="20.2" customHeight="1"/>
    <row r="48" ht="20.2" customHeight="1"/>
    <row r="49" ht="20.2" customHeight="1"/>
    <row r="50" ht="20.2" customHeight="1"/>
    <row r="51" ht="20.2" customHeight="1"/>
    <row r="52" ht="20.2" customHeight="1"/>
    <row r="53" ht="20.2" customHeight="1"/>
    <row r="54" ht="20.2" customHeight="1"/>
    <row r="55" ht="20.2" customHeight="1"/>
    <row r="56" ht="20.2" customHeight="1"/>
    <row r="57" ht="20.2" customHeight="1"/>
    <row r="58" ht="20.2" customHeight="1"/>
    <row r="59" ht="20.2" customHeight="1"/>
    <row r="60" ht="20.2" customHeight="1"/>
    <row r="61" ht="20.2" customHeight="1"/>
    <row r="62" ht="20.2" customHeight="1"/>
    <row r="63" ht="20.2" customHeight="1"/>
    <row r="64" ht="20.2" customHeight="1"/>
    <row r="65" spans="2:9" ht="20.2" customHeight="1"/>
    <row r="70" spans="2:9" s="3" customFormat="1">
      <c r="B70"/>
      <c r="C70"/>
      <c r="D70"/>
      <c r="E70"/>
      <c r="F70"/>
      <c r="G70"/>
      <c r="H70"/>
      <c r="I70"/>
    </row>
    <row r="71" spans="2:9" s="3" customFormat="1">
      <c r="B71"/>
      <c r="C71"/>
      <c r="D71"/>
      <c r="E71"/>
      <c r="F71"/>
      <c r="G71"/>
      <c r="H71"/>
      <c r="I71"/>
    </row>
    <row r="72" spans="2:9" s="3" customFormat="1">
      <c r="B72"/>
      <c r="C72"/>
      <c r="D72"/>
      <c r="E72"/>
      <c r="F72"/>
      <c r="G72"/>
      <c r="H72"/>
      <c r="I72"/>
    </row>
    <row r="73" spans="2:9" s="3" customFormat="1">
      <c r="B73"/>
      <c r="C73"/>
      <c r="D73"/>
      <c r="E73"/>
      <c r="F73"/>
      <c r="G73"/>
      <c r="H73"/>
      <c r="I73"/>
    </row>
  </sheetData>
  <mergeCells count="17">
    <mergeCell ref="C12:F15"/>
    <mergeCell ref="C17:F18"/>
    <mergeCell ref="I9:L9"/>
    <mergeCell ref="E25:F25"/>
    <mergeCell ref="C16:F16"/>
    <mergeCell ref="C20:F21"/>
    <mergeCell ref="I23:O23"/>
    <mergeCell ref="E23:F23"/>
    <mergeCell ref="H25:I25"/>
    <mergeCell ref="B1:C1"/>
    <mergeCell ref="C5:F5"/>
    <mergeCell ref="C8:F8"/>
    <mergeCell ref="C11:F11"/>
    <mergeCell ref="B2:F2"/>
    <mergeCell ref="B4:F4"/>
    <mergeCell ref="C6:F7"/>
    <mergeCell ref="C9:F10"/>
  </mergeCells>
  <phoneticPr fontId="1"/>
  <pageMargins left="0.70866141732283472" right="0.70866141732283472" top="0.74803149606299213" bottom="0.55118110236220474"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44033" r:id="rId4" name="Check Box 1">
              <controlPr defaultSize="0" autoFill="0" autoLine="0" autoPict="0">
                <anchor moveWithCells="1" sizeWithCells="1">
                  <from>
                    <xdr:col>0</xdr:col>
                    <xdr:colOff>61913</xdr:colOff>
                    <xdr:row>5</xdr:row>
                    <xdr:rowOff>33338</xdr:rowOff>
                  </from>
                  <to>
                    <xdr:col>1</xdr:col>
                    <xdr:colOff>33338</xdr:colOff>
                    <xdr:row>5</xdr:row>
                    <xdr:rowOff>266700</xdr:rowOff>
                  </to>
                </anchor>
              </controlPr>
            </control>
          </mc:Choice>
        </mc:AlternateContent>
        <mc:AlternateContent xmlns:mc="http://schemas.openxmlformats.org/markup-compatibility/2006">
          <mc:Choice Requires="x14">
            <control shapeId="44034" r:id="rId5" name="Check Box 2">
              <controlPr defaultSize="0" autoFill="0" autoLine="0" autoPict="0">
                <anchor moveWithCells="1" sizeWithCells="1">
                  <from>
                    <xdr:col>0</xdr:col>
                    <xdr:colOff>61913</xdr:colOff>
                    <xdr:row>8</xdr:row>
                    <xdr:rowOff>61913</xdr:rowOff>
                  </from>
                  <to>
                    <xdr:col>1</xdr:col>
                    <xdr:colOff>33338</xdr:colOff>
                    <xdr:row>8</xdr:row>
                    <xdr:rowOff>300038</xdr:rowOff>
                  </to>
                </anchor>
              </controlPr>
            </control>
          </mc:Choice>
        </mc:AlternateContent>
        <mc:AlternateContent xmlns:mc="http://schemas.openxmlformats.org/markup-compatibility/2006">
          <mc:Choice Requires="x14">
            <control shapeId="44035" r:id="rId6" name="Check Box 3">
              <controlPr defaultSize="0" autoFill="0" autoLine="0" autoPict="0">
                <anchor moveWithCells="1" sizeWithCells="1">
                  <from>
                    <xdr:col>0</xdr:col>
                    <xdr:colOff>61913</xdr:colOff>
                    <xdr:row>11</xdr:row>
                    <xdr:rowOff>76200</xdr:rowOff>
                  </from>
                  <to>
                    <xdr:col>1</xdr:col>
                    <xdr:colOff>33338</xdr:colOff>
                    <xdr:row>11</xdr:row>
                    <xdr:rowOff>309563</xdr:rowOff>
                  </to>
                </anchor>
              </controlPr>
            </control>
          </mc:Choice>
        </mc:AlternateContent>
        <mc:AlternateContent xmlns:mc="http://schemas.openxmlformats.org/markup-compatibility/2006">
          <mc:Choice Requires="x14">
            <control shapeId="44036" r:id="rId7" name="Check Box 4">
              <controlPr defaultSize="0" autoFill="0" autoLine="0" autoPict="0">
                <anchor moveWithCells="1" sizeWithCells="1">
                  <from>
                    <xdr:col>0</xdr:col>
                    <xdr:colOff>61913</xdr:colOff>
                    <xdr:row>16</xdr:row>
                    <xdr:rowOff>80963</xdr:rowOff>
                  </from>
                  <to>
                    <xdr:col>1</xdr:col>
                    <xdr:colOff>33338</xdr:colOff>
                    <xdr:row>16</xdr:row>
                    <xdr:rowOff>319088</xdr:rowOff>
                  </to>
                </anchor>
              </controlPr>
            </control>
          </mc:Choice>
        </mc:AlternateContent>
        <mc:AlternateContent xmlns:mc="http://schemas.openxmlformats.org/markup-compatibility/2006">
          <mc:Choice Requires="x14">
            <control shapeId="44037" r:id="rId8" name="Check Box 5">
              <controlPr defaultSize="0" autoFill="0" autoLine="0" autoPict="0">
                <anchor moveWithCells="1" sizeWithCells="1">
                  <from>
                    <xdr:col>0</xdr:col>
                    <xdr:colOff>61913</xdr:colOff>
                    <xdr:row>19</xdr:row>
                    <xdr:rowOff>38100</xdr:rowOff>
                  </from>
                  <to>
                    <xdr:col>1</xdr:col>
                    <xdr:colOff>33338</xdr:colOff>
                    <xdr:row>19</xdr:row>
                    <xdr:rowOff>271463</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E5F4F-8771-476C-A4E3-8923F2CF8F9F}">
  <sheetPr codeName="Sheet4">
    <tabColor rgb="FF00B0F0"/>
  </sheetPr>
  <dimension ref="A1:Z60"/>
  <sheetViews>
    <sheetView view="pageBreakPreview" topLeftCell="A4" zoomScaleNormal="130" zoomScaleSheetLayoutView="100" workbookViewId="0">
      <selection activeCell="K35" sqref="K35"/>
    </sheetView>
  </sheetViews>
  <sheetFormatPr defaultRowHeight="17.649999999999999"/>
  <cols>
    <col min="1" max="1" width="2.3125" customWidth="1"/>
    <col min="2" max="2" width="3.0625" customWidth="1"/>
    <col min="3" max="3" width="4.25" customWidth="1"/>
    <col min="4" max="15" width="6.3125" customWidth="1"/>
    <col min="16" max="16" width="3.5625" customWidth="1"/>
    <col min="17" max="17" width="5.5625" customWidth="1"/>
    <col min="18" max="18" width="5.5" customWidth="1"/>
    <col min="19" max="19" width="11.5625" customWidth="1"/>
    <col min="20" max="20" width="9.5" customWidth="1"/>
    <col min="21" max="21" width="16.75" customWidth="1"/>
    <col min="22" max="22" width="6.0625" customWidth="1"/>
    <col min="23" max="23" width="11.5625" customWidth="1"/>
    <col min="24" max="24" width="21.3125" customWidth="1"/>
    <col min="25" max="25" width="11.5625" bestFit="1" customWidth="1"/>
  </cols>
  <sheetData>
    <row r="1" spans="1:22" ht="18" customHeight="1">
      <c r="A1" s="2" t="s">
        <v>323</v>
      </c>
      <c r="B1" s="2"/>
      <c r="C1" s="2"/>
      <c r="D1" s="2"/>
      <c r="E1" s="2"/>
      <c r="Q1" s="347"/>
      <c r="R1" s="347"/>
      <c r="S1" s="347"/>
      <c r="T1" s="347"/>
      <c r="U1" s="347"/>
      <c r="V1" s="147"/>
    </row>
    <row r="2" spans="1:22" ht="20.2" customHeight="1">
      <c r="E2" s="297" t="s">
        <v>36</v>
      </c>
      <c r="F2" s="297"/>
      <c r="G2" s="297"/>
      <c r="H2" s="297"/>
      <c r="I2" s="297"/>
      <c r="J2" s="298" t="str">
        <f>IF('１-1要請書'!E9="","",'１-1要請書'!E9)</f>
        <v/>
      </c>
      <c r="K2" s="298"/>
      <c r="L2" s="298"/>
      <c r="M2" s="298"/>
      <c r="N2" s="298"/>
      <c r="Q2" s="347"/>
      <c r="R2" s="347"/>
      <c r="S2" s="347"/>
      <c r="T2" s="347"/>
      <c r="U2" s="347"/>
      <c r="V2" s="147"/>
    </row>
    <row r="3" spans="1:22" ht="9.75" customHeight="1">
      <c r="A3" s="2"/>
      <c r="B3" s="2"/>
      <c r="C3" s="2"/>
      <c r="D3" s="2"/>
      <c r="E3" s="2"/>
      <c r="K3" s="9"/>
      <c r="L3" s="9"/>
      <c r="M3" s="2"/>
      <c r="N3" s="2"/>
      <c r="O3" s="2"/>
      <c r="P3" s="2"/>
      <c r="Q3" s="2"/>
    </row>
    <row r="4" spans="1:22" ht="25.9">
      <c r="A4" s="343" t="s">
        <v>111</v>
      </c>
      <c r="B4" s="343"/>
      <c r="C4" s="343"/>
      <c r="D4" s="343"/>
      <c r="E4" s="343"/>
      <c r="F4" s="343"/>
      <c r="G4" s="343"/>
      <c r="H4" s="343"/>
      <c r="I4" s="343"/>
      <c r="J4" s="343"/>
      <c r="K4" s="343"/>
      <c r="L4" s="343"/>
      <c r="M4" s="343"/>
      <c r="N4" s="343"/>
      <c r="O4" s="343"/>
      <c r="P4" s="23"/>
      <c r="Q4" s="23"/>
      <c r="R4" s="23"/>
      <c r="S4" s="23"/>
      <c r="T4" s="23"/>
    </row>
    <row r="5" spans="1:22" ht="13.5" customHeight="1">
      <c r="A5" s="10"/>
      <c r="B5" s="10"/>
      <c r="C5" s="10"/>
      <c r="D5" s="10"/>
      <c r="E5" s="10"/>
      <c r="F5" s="10"/>
      <c r="G5" s="10"/>
      <c r="H5" s="10"/>
      <c r="I5" s="10"/>
      <c r="J5" s="10"/>
      <c r="K5" s="10"/>
      <c r="L5" s="10"/>
      <c r="M5" s="10"/>
      <c r="N5" s="10"/>
      <c r="O5" s="10"/>
      <c r="P5" s="10"/>
      <c r="Q5" s="10"/>
      <c r="R5" s="10"/>
      <c r="S5" s="10"/>
      <c r="T5" s="10"/>
    </row>
    <row r="6" spans="1:22" ht="13.5" customHeight="1">
      <c r="A6" s="12"/>
      <c r="B6" s="11" t="s">
        <v>57</v>
      </c>
      <c r="C6" s="12"/>
      <c r="D6" s="12"/>
      <c r="E6" s="12"/>
      <c r="F6" s="13"/>
      <c r="G6" s="13"/>
      <c r="H6" s="13"/>
      <c r="I6" s="13"/>
      <c r="J6" s="13"/>
      <c r="K6" s="12"/>
      <c r="L6" s="12"/>
      <c r="M6" s="12"/>
      <c r="N6" s="12"/>
      <c r="O6" s="12"/>
      <c r="P6" s="12"/>
      <c r="Q6" s="12"/>
      <c r="R6" s="12"/>
      <c r="S6" s="12"/>
    </row>
    <row r="7" spans="1:22" ht="13.5" customHeight="1">
      <c r="A7" s="14"/>
      <c r="B7" s="337"/>
      <c r="C7" s="338"/>
      <c r="D7" s="339"/>
      <c r="E7" s="337" t="s">
        <v>67</v>
      </c>
      <c r="F7" s="338"/>
      <c r="G7" s="338"/>
      <c r="H7" s="339"/>
      <c r="I7" s="337" t="s">
        <v>68</v>
      </c>
      <c r="J7" s="338"/>
      <c r="K7" s="338"/>
      <c r="L7" s="339"/>
      <c r="M7" s="14"/>
      <c r="N7" s="14"/>
      <c r="O7" s="14"/>
      <c r="P7" s="14"/>
    </row>
    <row r="8" spans="1:22" ht="20.2" customHeight="1">
      <c r="A8" s="14"/>
      <c r="B8" s="344" t="s">
        <v>66</v>
      </c>
      <c r="C8" s="345"/>
      <c r="D8" s="346"/>
      <c r="E8" s="340"/>
      <c r="F8" s="341"/>
      <c r="G8" s="341"/>
      <c r="H8" s="342"/>
      <c r="I8" s="334"/>
      <c r="J8" s="335"/>
      <c r="K8" s="335"/>
      <c r="L8" s="336"/>
      <c r="M8" s="14"/>
      <c r="N8" s="14"/>
      <c r="O8" s="14"/>
      <c r="P8" s="14"/>
    </row>
    <row r="9" spans="1:22" ht="20.2" customHeight="1">
      <c r="A9" s="14"/>
      <c r="B9" s="337" t="s">
        <v>16</v>
      </c>
      <c r="C9" s="338"/>
      <c r="D9" s="339"/>
      <c r="E9" s="340"/>
      <c r="F9" s="341"/>
      <c r="G9" s="341"/>
      <c r="H9" s="342"/>
      <c r="I9" s="334"/>
      <c r="J9" s="335"/>
      <c r="K9" s="335"/>
      <c r="L9" s="336"/>
      <c r="M9" s="14"/>
      <c r="N9" s="14"/>
      <c r="O9" s="14"/>
      <c r="P9" s="14"/>
    </row>
    <row r="10" spans="1:22" ht="13.5" customHeight="1">
      <c r="A10" s="14"/>
      <c r="B10" s="62"/>
      <c r="C10" s="18" t="s">
        <v>69</v>
      </c>
      <c r="D10" s="14"/>
      <c r="E10" s="14"/>
      <c r="F10" s="14"/>
      <c r="G10" s="14"/>
    </row>
    <row r="11" spans="1:22" ht="13.5" customHeight="1">
      <c r="A11" s="18"/>
      <c r="B11" s="18"/>
      <c r="C11" s="18"/>
      <c r="D11" s="18"/>
      <c r="E11" s="18"/>
      <c r="F11" s="18"/>
      <c r="G11" s="17"/>
      <c r="H11" s="348" t="str">
        <f>IF(OR(E8="",E9="",B25="",C25="",D25="",D26="",D27="",D28="",D29="",D30="",D31="",D32="",D33="",D34="",D35="",D36="",K25="",K26="",K27="",K28="",K29="",K30="",K31="",K32="",K33="",K34="",K35="",K36=""),"必須記入箇所に未入力があります！","")</f>
        <v>必須記入箇所に未入力があります！</v>
      </c>
      <c r="I11" s="348"/>
      <c r="J11" s="348"/>
      <c r="K11" s="348"/>
      <c r="L11" s="348"/>
      <c r="M11" s="348"/>
      <c r="N11" s="348"/>
      <c r="O11" s="348"/>
      <c r="P11" s="96"/>
      <c r="Q11" s="18"/>
      <c r="R11" s="18"/>
    </row>
    <row r="12" spans="1:22" ht="13.5" customHeight="1">
      <c r="A12" s="17"/>
      <c r="B12" s="11" t="s">
        <v>18</v>
      </c>
      <c r="C12" s="17"/>
      <c r="D12" s="17"/>
      <c r="E12" s="17"/>
      <c r="F12" s="17"/>
      <c r="G12" s="16"/>
      <c r="H12" s="348"/>
      <c r="I12" s="348"/>
      <c r="J12" s="348"/>
      <c r="K12" s="348"/>
      <c r="L12" s="348"/>
      <c r="M12" s="348"/>
      <c r="N12" s="348"/>
      <c r="O12" s="348"/>
      <c r="P12" s="97"/>
      <c r="Q12" s="17"/>
      <c r="R12" s="17"/>
    </row>
    <row r="13" spans="1:22" ht="13.5" customHeight="1">
      <c r="A13" s="14"/>
      <c r="B13" s="15"/>
      <c r="C13" s="20" t="s">
        <v>58</v>
      </c>
      <c r="D13" s="14"/>
      <c r="E13" s="14"/>
      <c r="F13" s="16"/>
      <c r="G13" s="18"/>
      <c r="H13" s="18"/>
      <c r="I13" s="18"/>
      <c r="J13" s="18"/>
      <c r="K13" s="18"/>
      <c r="L13" s="18"/>
      <c r="M13" s="18"/>
      <c r="N13" s="18"/>
      <c r="O13" s="18"/>
    </row>
    <row r="14" spans="1:22" ht="13.5" customHeight="1">
      <c r="A14" s="18"/>
      <c r="B14" s="18"/>
      <c r="C14" s="21" t="s">
        <v>19</v>
      </c>
      <c r="D14" s="18"/>
      <c r="E14" s="18"/>
      <c r="F14" s="18"/>
      <c r="G14" s="18"/>
      <c r="H14" s="18"/>
      <c r="I14" s="18"/>
      <c r="J14" s="18"/>
      <c r="K14" s="18"/>
      <c r="L14" s="18"/>
      <c r="M14" s="18"/>
      <c r="N14" s="18"/>
      <c r="O14" s="18"/>
    </row>
    <row r="15" spans="1:22" ht="13.5" customHeight="1">
      <c r="A15" s="18"/>
      <c r="B15" s="18"/>
      <c r="C15" s="18" t="s">
        <v>59</v>
      </c>
      <c r="D15" s="18"/>
      <c r="E15" s="18"/>
      <c r="F15" s="18"/>
      <c r="G15" s="18"/>
      <c r="H15" s="18"/>
      <c r="I15" s="18"/>
      <c r="J15" s="18"/>
      <c r="K15" s="18"/>
      <c r="L15" s="18"/>
      <c r="M15" s="18"/>
      <c r="N15" s="18"/>
      <c r="O15" s="18"/>
    </row>
    <row r="16" spans="1:22" ht="13.5" customHeight="1">
      <c r="A16" s="18"/>
      <c r="B16" s="18"/>
      <c r="C16" s="18" t="s">
        <v>60</v>
      </c>
      <c r="D16" s="18"/>
      <c r="E16" s="18"/>
      <c r="F16" s="18"/>
      <c r="G16" s="18"/>
      <c r="H16" s="18"/>
      <c r="I16" s="18"/>
      <c r="J16" s="18"/>
      <c r="K16" s="18"/>
      <c r="L16" s="18"/>
      <c r="M16" s="18"/>
      <c r="N16" s="18"/>
      <c r="O16" s="18"/>
    </row>
    <row r="17" spans="1:26" ht="13.5" customHeight="1">
      <c r="A17" s="18"/>
      <c r="B17" s="18"/>
      <c r="C17" s="18" t="s">
        <v>61</v>
      </c>
      <c r="D17" s="18"/>
      <c r="E17" s="18"/>
      <c r="F17" s="18"/>
      <c r="G17" s="18"/>
      <c r="H17" s="18"/>
      <c r="I17" s="18"/>
      <c r="J17" s="18"/>
      <c r="K17" s="18"/>
      <c r="L17" s="18"/>
      <c r="M17" s="18"/>
      <c r="N17" s="18"/>
      <c r="O17" s="18"/>
      <c r="T17" s="18"/>
    </row>
    <row r="18" spans="1:26" ht="13.5" customHeight="1">
      <c r="A18" s="18"/>
      <c r="B18" s="18"/>
      <c r="C18" s="22" t="s">
        <v>20</v>
      </c>
      <c r="D18" s="18"/>
      <c r="E18" s="18"/>
      <c r="F18" s="18"/>
      <c r="G18" s="18"/>
      <c r="H18" s="18"/>
      <c r="I18" s="18"/>
      <c r="J18" s="18"/>
      <c r="K18" s="18"/>
      <c r="L18" s="18"/>
      <c r="M18" s="18"/>
      <c r="N18" s="18"/>
      <c r="O18" s="18"/>
      <c r="T18" s="18"/>
    </row>
    <row r="19" spans="1:26" ht="13.5" customHeight="1">
      <c r="A19" s="18"/>
      <c r="B19" s="18"/>
      <c r="C19" s="22"/>
      <c r="D19" s="18"/>
      <c r="E19" s="18"/>
      <c r="F19" s="18"/>
      <c r="G19" s="18"/>
      <c r="H19" s="18"/>
      <c r="I19" s="18"/>
      <c r="J19" s="18"/>
      <c r="K19" s="18"/>
      <c r="L19" s="18"/>
      <c r="M19" s="18"/>
      <c r="N19" s="18"/>
      <c r="O19" s="18"/>
      <c r="P19" s="18"/>
      <c r="Q19" s="18"/>
      <c r="R19" s="18"/>
      <c r="S19" s="18"/>
      <c r="T19" s="18"/>
    </row>
    <row r="20" spans="1:26" ht="9.4" customHeight="1">
      <c r="A20" s="18"/>
      <c r="B20" s="18"/>
      <c r="C20" s="18"/>
      <c r="D20" s="18"/>
      <c r="E20" s="18"/>
      <c r="F20" s="18"/>
      <c r="G20" s="18"/>
      <c r="H20" s="18"/>
      <c r="I20" s="18"/>
      <c r="J20" s="18"/>
      <c r="K20" s="18"/>
      <c r="L20" s="18"/>
      <c r="M20" s="18"/>
      <c r="N20" s="18"/>
      <c r="O20" s="18"/>
      <c r="P20" s="18"/>
      <c r="Q20" s="18"/>
      <c r="R20" s="18"/>
      <c r="S20" s="18"/>
      <c r="T20" s="18"/>
    </row>
    <row r="21" spans="1:26" ht="18.75" customHeight="1">
      <c r="A21" s="18"/>
      <c r="B21" s="328" t="s">
        <v>93</v>
      </c>
      <c r="C21" s="329"/>
      <c r="D21" s="322" t="s">
        <v>94</v>
      </c>
      <c r="E21" s="323"/>
      <c r="F21" s="322" t="s">
        <v>95</v>
      </c>
      <c r="G21" s="324"/>
      <c r="H21" s="322" t="s">
        <v>103</v>
      </c>
      <c r="I21" s="324"/>
      <c r="J21" s="325" t="s">
        <v>92</v>
      </c>
      <c r="K21" s="52" t="s">
        <v>105</v>
      </c>
      <c r="L21" s="337" t="s">
        <v>106</v>
      </c>
      <c r="M21" s="338"/>
      <c r="N21" s="339"/>
      <c r="O21" s="317" t="s">
        <v>65</v>
      </c>
      <c r="P21" s="96" t="s">
        <v>158</v>
      </c>
      <c r="Q21" s="97" t="s">
        <v>310</v>
      </c>
      <c r="R21" s="95"/>
      <c r="S21" s="18"/>
    </row>
    <row r="22" spans="1:26" ht="18.75" customHeight="1">
      <c r="A22" s="18"/>
      <c r="B22" s="330"/>
      <c r="C22" s="331"/>
      <c r="D22" s="320" t="s">
        <v>21</v>
      </c>
      <c r="E22" s="320" t="s">
        <v>102</v>
      </c>
      <c r="F22" s="320" t="s">
        <v>21</v>
      </c>
      <c r="G22" s="320" t="s">
        <v>102</v>
      </c>
      <c r="H22" s="320" t="s">
        <v>90</v>
      </c>
      <c r="I22" s="320" t="s">
        <v>91</v>
      </c>
      <c r="J22" s="326"/>
      <c r="K22" s="357" t="s">
        <v>64</v>
      </c>
      <c r="L22" s="355" t="s">
        <v>40</v>
      </c>
      <c r="M22" s="355" t="s">
        <v>351</v>
      </c>
      <c r="N22" s="355" t="s">
        <v>42</v>
      </c>
      <c r="O22" s="318"/>
      <c r="P22" s="96" t="s">
        <v>158</v>
      </c>
      <c r="Q22" s="97" t="s">
        <v>236</v>
      </c>
      <c r="R22" s="18"/>
      <c r="S22" s="18"/>
    </row>
    <row r="23" spans="1:26" ht="23.25" customHeight="1">
      <c r="A23" s="18"/>
      <c r="B23" s="332"/>
      <c r="C23" s="333"/>
      <c r="D23" s="321"/>
      <c r="E23" s="321"/>
      <c r="F23" s="321"/>
      <c r="G23" s="321"/>
      <c r="H23" s="321"/>
      <c r="I23" s="321"/>
      <c r="J23" s="327"/>
      <c r="K23" s="358"/>
      <c r="L23" s="356"/>
      <c r="M23" s="356"/>
      <c r="N23" s="356"/>
      <c r="O23" s="319"/>
      <c r="P23" s="18"/>
      <c r="Q23" s="18"/>
      <c r="R23" s="18"/>
      <c r="S23" s="18"/>
      <c r="T23" s="18"/>
      <c r="U23" s="54"/>
    </row>
    <row r="24" spans="1:26" ht="13.5" customHeight="1">
      <c r="A24" s="14"/>
      <c r="B24" s="34" t="s">
        <v>22</v>
      </c>
      <c r="C24" s="34" t="s">
        <v>23</v>
      </c>
      <c r="D24" s="34" t="s">
        <v>24</v>
      </c>
      <c r="E24" s="34" t="s">
        <v>17</v>
      </c>
      <c r="F24" s="34" t="s">
        <v>24</v>
      </c>
      <c r="G24" s="34" t="s">
        <v>17</v>
      </c>
      <c r="H24" s="34" t="s">
        <v>24</v>
      </c>
      <c r="I24" s="34" t="s">
        <v>24</v>
      </c>
      <c r="J24" s="34" t="s">
        <v>24</v>
      </c>
      <c r="K24" s="42" t="str">
        <f>IF(K22="","",VLOOKUP(K22,$U$31:$V$36,2,FALSE))</f>
        <v>㎥</v>
      </c>
      <c r="L24" s="42" t="str">
        <f>IF(L22="","",VLOOKUP(L22,$U$26:$V$36,2,FALSE))</f>
        <v>L</v>
      </c>
      <c r="M24" s="42" t="str">
        <f>IF(M22="","",VLOOKUP(M22,$U$26:$V$36,2,FALSE))</f>
        <v>L</v>
      </c>
      <c r="N24" s="42" t="str">
        <f>IF(N22="","",VLOOKUP(N22,$U$26:$V$36,2,FALSE))</f>
        <v>L</v>
      </c>
      <c r="O24" s="34" t="s">
        <v>25</v>
      </c>
      <c r="P24" s="14"/>
      <c r="Q24" s="14"/>
      <c r="R24" s="14"/>
      <c r="S24" s="14"/>
      <c r="T24" s="14"/>
      <c r="U24" s="28"/>
      <c r="V24" s="28"/>
      <c r="W24" s="28"/>
      <c r="X24" s="28"/>
      <c r="Y24" s="28"/>
      <c r="Z24" s="25"/>
    </row>
    <row r="25" spans="1:26" ht="16.05" customHeight="1">
      <c r="A25" s="18"/>
      <c r="B25" s="40"/>
      <c r="C25" s="41"/>
      <c r="D25" s="37"/>
      <c r="E25" s="49"/>
      <c r="F25" s="49"/>
      <c r="G25" s="49"/>
      <c r="H25" s="49"/>
      <c r="I25" s="49"/>
      <c r="J25" s="59">
        <f>D25+F25+H25-I25</f>
        <v>0</v>
      </c>
      <c r="K25" s="109"/>
      <c r="L25" s="49"/>
      <c r="M25" s="49"/>
      <c r="N25" s="49"/>
      <c r="O25" s="49"/>
      <c r="P25" s="18"/>
      <c r="Q25" s="18"/>
      <c r="R25" s="18"/>
      <c r="S25" s="18"/>
      <c r="T25" s="18"/>
      <c r="U25" s="30" t="s">
        <v>38</v>
      </c>
      <c r="V25" s="31" t="s">
        <v>45</v>
      </c>
      <c r="W25" s="32" t="s">
        <v>53</v>
      </c>
      <c r="X25" s="33" t="s">
        <v>54</v>
      </c>
    </row>
    <row r="26" spans="1:26" ht="16.05" customHeight="1">
      <c r="A26" s="18"/>
      <c r="B26" s="46" t="str">
        <f t="shared" ref="B26:B36" si="0">IF($B$25="","",IF(C25&gt;C26,$B$25+1,""))</f>
        <v/>
      </c>
      <c r="C26" s="47" t="str">
        <f t="shared" ref="C26:C36" si="1">IF($C$25="","",IF(C25+1&gt;12,MOD(C25+1,12),C25+1))</f>
        <v/>
      </c>
      <c r="D26" s="38"/>
      <c r="E26" s="50"/>
      <c r="F26" s="50"/>
      <c r="G26" s="50"/>
      <c r="H26" s="50"/>
      <c r="I26" s="50"/>
      <c r="J26" s="60">
        <f t="shared" ref="J26:J36" si="2">D26+F26+H26-I26</f>
        <v>0</v>
      </c>
      <c r="K26" s="110"/>
      <c r="L26" s="50"/>
      <c r="M26" s="50"/>
      <c r="N26" s="50"/>
      <c r="O26" s="50"/>
      <c r="P26" s="18"/>
      <c r="Q26" s="18"/>
      <c r="R26" s="18"/>
      <c r="S26" s="18"/>
      <c r="T26" s="18"/>
      <c r="U26" s="30" t="s">
        <v>312</v>
      </c>
      <c r="V26" s="31" t="s">
        <v>313</v>
      </c>
      <c r="W26" s="32">
        <v>0</v>
      </c>
      <c r="X26" s="148">
        <v>0</v>
      </c>
    </row>
    <row r="27" spans="1:26" ht="16.05" customHeight="1">
      <c r="A27" s="18"/>
      <c r="B27" s="46" t="str">
        <f t="shared" si="0"/>
        <v/>
      </c>
      <c r="C27" s="47" t="str">
        <f t="shared" si="1"/>
        <v/>
      </c>
      <c r="D27" s="38"/>
      <c r="E27" s="50"/>
      <c r="F27" s="50"/>
      <c r="G27" s="50"/>
      <c r="H27" s="50"/>
      <c r="I27" s="50"/>
      <c r="J27" s="60">
        <f t="shared" si="2"/>
        <v>0</v>
      </c>
      <c r="K27" s="110"/>
      <c r="L27" s="50"/>
      <c r="M27" s="50"/>
      <c r="N27" s="50"/>
      <c r="O27" s="50"/>
      <c r="P27" s="18"/>
      <c r="Q27" s="18"/>
      <c r="R27" s="18"/>
      <c r="S27" s="18"/>
      <c r="T27" s="18"/>
      <c r="U27" s="27" t="s">
        <v>39</v>
      </c>
      <c r="V27" s="29" t="s">
        <v>251</v>
      </c>
      <c r="W27" s="129">
        <v>3.3399999999999999E-2</v>
      </c>
      <c r="X27" s="53">
        <f>W27*0.0258</f>
        <v>8.6171999999999996E-4</v>
      </c>
    </row>
    <row r="28" spans="1:26" ht="16.05" customHeight="1">
      <c r="A28" s="18"/>
      <c r="B28" s="46" t="str">
        <f t="shared" si="0"/>
        <v/>
      </c>
      <c r="C28" s="47" t="str">
        <f t="shared" si="1"/>
        <v/>
      </c>
      <c r="D28" s="38"/>
      <c r="E28" s="50"/>
      <c r="F28" s="50"/>
      <c r="G28" s="50"/>
      <c r="H28" s="50"/>
      <c r="I28" s="50"/>
      <c r="J28" s="60">
        <f t="shared" si="2"/>
        <v>0</v>
      </c>
      <c r="K28" s="110"/>
      <c r="L28" s="50"/>
      <c r="M28" s="50"/>
      <c r="N28" s="50"/>
      <c r="O28" s="50"/>
      <c r="P28" s="18"/>
      <c r="Q28" s="18"/>
      <c r="R28" s="18"/>
      <c r="S28" s="18"/>
      <c r="T28" s="18"/>
      <c r="U28" s="27" t="s">
        <v>40</v>
      </c>
      <c r="V28" s="29" t="s">
        <v>251</v>
      </c>
      <c r="W28" s="129">
        <v>3.6499999999999998E-2</v>
      </c>
      <c r="X28" s="53">
        <f t="shared" ref="X28:X37" si="3">W28*0.0258</f>
        <v>9.4169999999999996E-4</v>
      </c>
    </row>
    <row r="29" spans="1:26" ht="16.05" customHeight="1">
      <c r="A29" s="18"/>
      <c r="B29" s="46" t="str">
        <f t="shared" si="0"/>
        <v/>
      </c>
      <c r="C29" s="47" t="str">
        <f t="shared" si="1"/>
        <v/>
      </c>
      <c r="D29" s="38"/>
      <c r="E29" s="50"/>
      <c r="F29" s="50"/>
      <c r="G29" s="50"/>
      <c r="H29" s="50"/>
      <c r="I29" s="50"/>
      <c r="J29" s="60">
        <f t="shared" si="2"/>
        <v>0</v>
      </c>
      <c r="K29" s="110"/>
      <c r="L29" s="50"/>
      <c r="M29" s="50"/>
      <c r="N29" s="50"/>
      <c r="O29" s="50"/>
      <c r="P29" s="18"/>
      <c r="Q29" s="18"/>
      <c r="R29" s="18"/>
      <c r="S29" s="18"/>
      <c r="T29" s="18"/>
      <c r="U29" s="27" t="s">
        <v>41</v>
      </c>
      <c r="V29" s="29" t="s">
        <v>251</v>
      </c>
      <c r="W29" s="129">
        <v>3.7999999999999999E-2</v>
      </c>
      <c r="X29" s="53">
        <f t="shared" si="3"/>
        <v>9.8039999999999998E-4</v>
      </c>
    </row>
    <row r="30" spans="1:26" ht="16.05" customHeight="1">
      <c r="A30" s="18"/>
      <c r="B30" s="46" t="str">
        <f t="shared" si="0"/>
        <v/>
      </c>
      <c r="C30" s="47" t="str">
        <f t="shared" si="1"/>
        <v/>
      </c>
      <c r="D30" s="38"/>
      <c r="E30" s="50"/>
      <c r="F30" s="50"/>
      <c r="G30" s="50"/>
      <c r="H30" s="50"/>
      <c r="I30" s="50"/>
      <c r="J30" s="60">
        <f t="shared" si="2"/>
        <v>0</v>
      </c>
      <c r="K30" s="110"/>
      <c r="L30" s="50"/>
      <c r="M30" s="50"/>
      <c r="N30" s="50"/>
      <c r="O30" s="50"/>
      <c r="P30" s="18"/>
      <c r="Q30" s="18"/>
      <c r="R30" s="18"/>
      <c r="S30" s="18"/>
      <c r="T30" s="18"/>
      <c r="U30" s="27" t="s">
        <v>42</v>
      </c>
      <c r="V30" s="29" t="s">
        <v>251</v>
      </c>
      <c r="W30" s="129">
        <v>3.8899999999999997E-2</v>
      </c>
      <c r="X30" s="53">
        <f t="shared" si="3"/>
        <v>1.00362E-3</v>
      </c>
    </row>
    <row r="31" spans="1:26" ht="16.05" customHeight="1">
      <c r="A31" s="18"/>
      <c r="B31" s="46" t="str">
        <f t="shared" si="0"/>
        <v/>
      </c>
      <c r="C31" s="47" t="str">
        <f t="shared" si="1"/>
        <v/>
      </c>
      <c r="D31" s="38"/>
      <c r="E31" s="50"/>
      <c r="F31" s="50"/>
      <c r="G31" s="50"/>
      <c r="H31" s="50"/>
      <c r="I31" s="50"/>
      <c r="J31" s="60">
        <f t="shared" si="2"/>
        <v>0</v>
      </c>
      <c r="K31" s="110"/>
      <c r="L31" s="50"/>
      <c r="M31" s="50"/>
      <c r="N31" s="50"/>
      <c r="O31" s="50"/>
      <c r="P31" s="18"/>
      <c r="Q31" s="18"/>
      <c r="R31" s="18"/>
      <c r="S31" s="18"/>
      <c r="T31" s="18"/>
      <c r="U31" s="30" t="s">
        <v>312</v>
      </c>
      <c r="V31" s="31" t="s">
        <v>313</v>
      </c>
      <c r="W31" s="32">
        <v>0</v>
      </c>
      <c r="X31" s="148">
        <v>0</v>
      </c>
    </row>
    <row r="32" spans="1:26" ht="16.05" customHeight="1">
      <c r="A32" s="18"/>
      <c r="B32" s="46" t="str">
        <f t="shared" si="0"/>
        <v/>
      </c>
      <c r="C32" s="47" t="str">
        <f t="shared" si="1"/>
        <v/>
      </c>
      <c r="D32" s="38"/>
      <c r="E32" s="50"/>
      <c r="F32" s="50"/>
      <c r="G32" s="50"/>
      <c r="H32" s="50"/>
      <c r="I32" s="50"/>
      <c r="J32" s="60">
        <f t="shared" si="2"/>
        <v>0</v>
      </c>
      <c r="K32" s="110"/>
      <c r="L32" s="50"/>
      <c r="M32" s="50"/>
      <c r="N32" s="50"/>
      <c r="O32" s="50"/>
      <c r="P32" s="18"/>
      <c r="Q32" s="18"/>
      <c r="R32" s="18"/>
      <c r="S32" s="18"/>
      <c r="T32" s="18"/>
      <c r="U32" s="56" t="s">
        <v>62</v>
      </c>
      <c r="V32" s="29" t="s">
        <v>55</v>
      </c>
      <c r="W32" s="129">
        <v>5.0099999999999999E-2</v>
      </c>
      <c r="X32" s="53">
        <f t="shared" si="3"/>
        <v>1.29258E-3</v>
      </c>
    </row>
    <row r="33" spans="1:24" ht="16.05" customHeight="1">
      <c r="A33" s="18"/>
      <c r="B33" s="46" t="str">
        <f t="shared" si="0"/>
        <v/>
      </c>
      <c r="C33" s="47" t="str">
        <f t="shared" si="1"/>
        <v/>
      </c>
      <c r="D33" s="38"/>
      <c r="E33" s="50"/>
      <c r="F33" s="50"/>
      <c r="G33" s="50"/>
      <c r="H33" s="50"/>
      <c r="I33" s="50"/>
      <c r="J33" s="60">
        <f t="shared" si="2"/>
        <v>0</v>
      </c>
      <c r="K33" s="110"/>
      <c r="L33" s="50"/>
      <c r="M33" s="50"/>
      <c r="N33" s="50"/>
      <c r="O33" s="50"/>
      <c r="P33" s="18"/>
      <c r="Q33" s="18"/>
      <c r="R33" s="18"/>
      <c r="S33" s="18"/>
      <c r="T33" s="18"/>
      <c r="U33" s="56" t="s">
        <v>63</v>
      </c>
      <c r="V33" s="29" t="s">
        <v>43</v>
      </c>
      <c r="W33" s="129">
        <v>50.1</v>
      </c>
      <c r="X33" s="53">
        <f t="shared" si="3"/>
        <v>1.2925800000000001</v>
      </c>
    </row>
    <row r="34" spans="1:24" ht="16.05" customHeight="1">
      <c r="A34" s="18"/>
      <c r="B34" s="46" t="str">
        <f t="shared" si="0"/>
        <v/>
      </c>
      <c r="C34" s="47" t="str">
        <f t="shared" si="1"/>
        <v/>
      </c>
      <c r="D34" s="38"/>
      <c r="E34" s="50"/>
      <c r="F34" s="50"/>
      <c r="G34" s="50"/>
      <c r="H34" s="50"/>
      <c r="I34" s="50"/>
      <c r="J34" s="60">
        <f t="shared" si="2"/>
        <v>0</v>
      </c>
      <c r="K34" s="110"/>
      <c r="L34" s="50"/>
      <c r="M34" s="50"/>
      <c r="N34" s="50"/>
      <c r="O34" s="50"/>
      <c r="P34" s="18"/>
      <c r="Q34" s="18"/>
      <c r="R34" s="18"/>
      <c r="S34" s="18"/>
      <c r="T34" s="18"/>
      <c r="U34" s="56" t="s">
        <v>64</v>
      </c>
      <c r="V34" s="29" t="s">
        <v>56</v>
      </c>
      <c r="W34" s="129">
        <v>0.1094</v>
      </c>
      <c r="X34" s="53">
        <f t="shared" si="3"/>
        <v>2.8225199999999998E-3</v>
      </c>
    </row>
    <row r="35" spans="1:24" ht="16.05" customHeight="1">
      <c r="A35" s="18"/>
      <c r="B35" s="46" t="str">
        <f t="shared" si="0"/>
        <v/>
      </c>
      <c r="C35" s="47" t="str">
        <f t="shared" si="1"/>
        <v/>
      </c>
      <c r="D35" s="38"/>
      <c r="E35" s="50"/>
      <c r="F35" s="50"/>
      <c r="G35" s="50"/>
      <c r="H35" s="50"/>
      <c r="I35" s="50"/>
      <c r="J35" s="60">
        <f t="shared" si="2"/>
        <v>0</v>
      </c>
      <c r="K35" s="110"/>
      <c r="L35" s="50"/>
      <c r="M35" s="50"/>
      <c r="N35" s="50"/>
      <c r="O35" s="50"/>
      <c r="P35" s="18"/>
      <c r="Q35" s="18"/>
      <c r="R35" s="18"/>
      <c r="S35" s="18"/>
      <c r="T35" s="18"/>
      <c r="U35" s="27" t="s">
        <v>48</v>
      </c>
      <c r="V35" s="29" t="s">
        <v>56</v>
      </c>
      <c r="W35" s="130">
        <v>4.4999999999999998E-2</v>
      </c>
      <c r="X35" s="53">
        <f t="shared" si="3"/>
        <v>1.1609999999999999E-3</v>
      </c>
    </row>
    <row r="36" spans="1:24" ht="16.05" customHeight="1">
      <c r="A36" s="18"/>
      <c r="B36" s="46" t="str">
        <f t="shared" si="0"/>
        <v/>
      </c>
      <c r="C36" s="47" t="str">
        <f t="shared" si="1"/>
        <v/>
      </c>
      <c r="D36" s="39"/>
      <c r="E36" s="51"/>
      <c r="F36" s="51"/>
      <c r="G36" s="51"/>
      <c r="H36" s="51"/>
      <c r="I36" s="51"/>
      <c r="J36" s="61">
        <f t="shared" si="2"/>
        <v>0</v>
      </c>
      <c r="K36" s="111"/>
      <c r="L36" s="51"/>
      <c r="M36" s="51"/>
      <c r="N36" s="51"/>
      <c r="O36" s="51"/>
      <c r="P36" s="18"/>
      <c r="Q36" s="18"/>
      <c r="R36" s="18"/>
      <c r="S36" s="18"/>
      <c r="T36" s="18"/>
      <c r="U36" s="27" t="s">
        <v>47</v>
      </c>
      <c r="V36" s="29" t="s">
        <v>43</v>
      </c>
      <c r="W36" s="129">
        <v>54.7</v>
      </c>
      <c r="X36" s="53">
        <f t="shared" si="3"/>
        <v>1.4112600000000002</v>
      </c>
    </row>
    <row r="37" spans="1:24" ht="16.05" customHeight="1">
      <c r="A37" s="18"/>
      <c r="B37" s="337" t="s">
        <v>15</v>
      </c>
      <c r="C37" s="339"/>
      <c r="D37" s="45" t="str">
        <f t="shared" ref="D37" si="4">IF(SUM(D25:D36)=0,"",SUM(D25:D36))</f>
        <v/>
      </c>
      <c r="E37" s="35" t="s">
        <v>26</v>
      </c>
      <c r="F37" s="45" t="str">
        <f t="shared" ref="F37:O37" si="5">IF(SUM(F25:F36)=0,"",SUM(F25:F36))</f>
        <v/>
      </c>
      <c r="G37" s="35" t="s">
        <v>26</v>
      </c>
      <c r="H37" s="45" t="str">
        <f t="shared" si="5"/>
        <v/>
      </c>
      <c r="I37" s="45" t="str">
        <f t="shared" si="5"/>
        <v/>
      </c>
      <c r="J37" s="45" t="str">
        <f t="shared" ref="J37" si="6">IF(SUM(J25:J36)=0,"",SUM(J25:J36))</f>
        <v/>
      </c>
      <c r="K37" s="45" t="str">
        <f>IF(SUM(K25:K36)=0,"",SUM(K25:K36))</f>
        <v/>
      </c>
      <c r="L37" s="45" t="str">
        <f t="shared" si="5"/>
        <v/>
      </c>
      <c r="M37" s="45" t="str">
        <f t="shared" si="5"/>
        <v/>
      </c>
      <c r="N37" s="45" t="str">
        <f t="shared" si="5"/>
        <v/>
      </c>
      <c r="O37" s="45" t="str">
        <f t="shared" si="5"/>
        <v/>
      </c>
      <c r="P37" s="18"/>
      <c r="S37" s="18"/>
      <c r="T37" s="18"/>
      <c r="U37" s="27" t="s">
        <v>49</v>
      </c>
      <c r="V37" s="29" t="s">
        <v>267</v>
      </c>
      <c r="W37" s="128">
        <v>8.6400000000000001E-3</v>
      </c>
      <c r="X37" s="53">
        <f t="shared" si="3"/>
        <v>2.22912E-4</v>
      </c>
    </row>
    <row r="38" spans="1:24" ht="16.05" customHeight="1">
      <c r="A38" s="18"/>
      <c r="B38" s="351" t="s">
        <v>44</v>
      </c>
      <c r="C38" s="352"/>
      <c r="D38" s="43" t="str">
        <f>IF(D37="","",D37*$W$37)</f>
        <v/>
      </c>
      <c r="E38" s="35" t="s">
        <v>26</v>
      </c>
      <c r="F38" s="43" t="str">
        <f>IF(F37="","",F37*$W$37)</f>
        <v/>
      </c>
      <c r="G38" s="35" t="s">
        <v>26</v>
      </c>
      <c r="H38" s="43" t="str">
        <f>IF(H37="","",H37*$W$37)</f>
        <v/>
      </c>
      <c r="I38" s="43" t="str">
        <f>IF(I37="","",I37*$W$37)</f>
        <v/>
      </c>
      <c r="J38" s="43" t="str">
        <f>IF(J37="","",J37*$W$37)</f>
        <v/>
      </c>
      <c r="K38" s="43" t="str">
        <f>IF(K37="","",VLOOKUP(K22,$U$31:$X$37,3,FALSE)*K$37)</f>
        <v/>
      </c>
      <c r="L38" s="43" t="str">
        <f>IF(L37="","",VLOOKUP(L22,$U$26:$X$30,3,FALSE)*L37)</f>
        <v/>
      </c>
      <c r="M38" s="43" t="str">
        <f t="shared" ref="M38:N38" si="7">IF(M37="","",VLOOKUP(M22,$U$26:$X$30,3,FALSE)*M37)</f>
        <v/>
      </c>
      <c r="N38" s="43" t="str">
        <f t="shared" si="7"/>
        <v/>
      </c>
      <c r="O38" s="55" t="s">
        <v>26</v>
      </c>
      <c r="P38" s="18"/>
      <c r="S38" s="18"/>
    </row>
    <row r="39" spans="1:24" ht="16.05" customHeight="1" thickBot="1">
      <c r="A39" s="18"/>
      <c r="B39" s="349" t="s">
        <v>27</v>
      </c>
      <c r="C39" s="350"/>
      <c r="D39" s="48" t="str">
        <f>IF(D37="","",D37*$X$37)</f>
        <v/>
      </c>
      <c r="E39" s="36" t="s">
        <v>26</v>
      </c>
      <c r="F39" s="48" t="str">
        <f>IF(F37="","",F37*$X$37)</f>
        <v/>
      </c>
      <c r="G39" s="36" t="s">
        <v>26</v>
      </c>
      <c r="H39" s="48" t="str">
        <f>IF(H37="","",H37*$X$37)</f>
        <v/>
      </c>
      <c r="I39" s="48" t="str">
        <f>IF(I37="","",I37*$X$37)</f>
        <v/>
      </c>
      <c r="J39" s="48" t="str">
        <f>IF(J37="","",J37*$X$37)</f>
        <v/>
      </c>
      <c r="K39" s="44" t="str">
        <f>IF(K37="","",VLOOKUP(K22,$U$31:$X$37,4,FALSE)*K$37)</f>
        <v/>
      </c>
      <c r="L39" s="48" t="str">
        <f>IF(L37="","",VLOOKUP(L22,$U$26:$X$30,4,FALSE)*L37)</f>
        <v/>
      </c>
      <c r="M39" s="48" t="str">
        <f t="shared" ref="M39:N39" si="8">IF(M37="","",VLOOKUP(M22,$U$26:$X$30,4,FALSE)*M37)</f>
        <v/>
      </c>
      <c r="N39" s="48" t="str">
        <f t="shared" si="8"/>
        <v/>
      </c>
      <c r="O39" s="36" t="s">
        <v>26</v>
      </c>
      <c r="P39" s="18"/>
      <c r="S39" s="18"/>
    </row>
    <row r="40" spans="1:24" ht="6.75" customHeight="1" thickTop="1">
      <c r="A40" s="18"/>
      <c r="B40" s="18"/>
    </row>
    <row r="41" spans="1:24" ht="16.05" customHeight="1">
      <c r="A41" s="18"/>
      <c r="B41" s="18"/>
      <c r="D41" s="354" t="s">
        <v>51</v>
      </c>
      <c r="E41" s="354"/>
      <c r="F41" s="353">
        <f>SUM(J39:N39)</f>
        <v>0</v>
      </c>
      <c r="G41" s="353"/>
      <c r="H41" t="s">
        <v>52</v>
      </c>
      <c r="J41" s="354" t="s">
        <v>50</v>
      </c>
      <c r="K41" s="354"/>
      <c r="L41" s="359">
        <f>SUM(J38:N38)</f>
        <v>0</v>
      </c>
      <c r="M41" s="360"/>
      <c r="N41" t="s">
        <v>46</v>
      </c>
      <c r="Q41" s="18"/>
      <c r="R41" s="18"/>
    </row>
    <row r="42" spans="1:24" ht="6.4" customHeight="1">
      <c r="A42" s="18"/>
      <c r="B42" s="18"/>
      <c r="Q42" s="18"/>
      <c r="R42" s="18"/>
    </row>
    <row r="43" spans="1:24" ht="13.5" customHeight="1">
      <c r="A43" s="18"/>
      <c r="B43" s="18"/>
      <c r="C43" s="18" t="s">
        <v>70</v>
      </c>
      <c r="Q43" s="18"/>
      <c r="R43" s="18"/>
    </row>
    <row r="44" spans="1:24" ht="13.5" customHeight="1">
      <c r="A44" s="18"/>
      <c r="B44" s="18"/>
      <c r="C44" s="18" t="s">
        <v>69</v>
      </c>
      <c r="D44" s="18"/>
      <c r="E44" s="18"/>
      <c r="F44" s="18"/>
      <c r="G44" s="18"/>
      <c r="H44" s="18"/>
      <c r="I44" s="18"/>
      <c r="J44" s="18"/>
      <c r="K44" s="18"/>
      <c r="L44" s="18"/>
      <c r="M44" s="18"/>
      <c r="N44" s="18"/>
      <c r="O44" s="18"/>
      <c r="P44" s="18"/>
      <c r="Q44" s="18"/>
      <c r="R44" s="18"/>
      <c r="S44" s="18"/>
      <c r="T44" s="18"/>
    </row>
    <row r="45" spans="1:24" ht="13.5" customHeight="1">
      <c r="A45" s="18"/>
      <c r="B45" s="18"/>
      <c r="C45" s="18" t="s">
        <v>101</v>
      </c>
      <c r="D45" s="18"/>
      <c r="E45" s="18"/>
      <c r="F45" s="18"/>
      <c r="G45" s="18"/>
      <c r="H45" s="18"/>
      <c r="I45" s="18"/>
      <c r="J45" s="18"/>
      <c r="K45" s="18"/>
      <c r="L45" s="18"/>
      <c r="M45" s="18"/>
      <c r="N45" s="18"/>
      <c r="O45" s="18"/>
      <c r="P45" s="18"/>
      <c r="S45" s="18"/>
      <c r="T45" s="18"/>
    </row>
    <row r="46" spans="1:24" ht="13.5" customHeight="1">
      <c r="A46" s="18"/>
      <c r="B46" s="18"/>
      <c r="C46" s="18" t="s">
        <v>104</v>
      </c>
      <c r="D46" s="18"/>
      <c r="E46" s="18"/>
      <c r="F46" s="18"/>
      <c r="G46" s="18"/>
      <c r="H46" s="18"/>
      <c r="I46" s="18"/>
      <c r="J46" s="18"/>
      <c r="K46" s="18"/>
      <c r="L46" s="18"/>
      <c r="M46" s="18"/>
      <c r="N46" s="18"/>
      <c r="O46" s="18"/>
      <c r="P46" s="18"/>
      <c r="S46" s="18"/>
      <c r="T46" s="18"/>
    </row>
    <row r="47" spans="1:24" ht="16.899999999999999" customHeight="1">
      <c r="A47" s="18"/>
      <c r="B47" s="18"/>
      <c r="C47" s="19" t="s">
        <v>107</v>
      </c>
      <c r="D47" s="18"/>
      <c r="E47" s="18"/>
      <c r="F47" s="18"/>
      <c r="G47" s="18"/>
      <c r="H47" s="18"/>
      <c r="I47" s="18"/>
      <c r="J47" s="18"/>
      <c r="K47" s="18"/>
      <c r="L47" s="18"/>
      <c r="M47" s="18"/>
      <c r="N47" s="18"/>
      <c r="O47" s="18"/>
      <c r="P47" s="18"/>
      <c r="Q47" s="18"/>
      <c r="R47" s="18"/>
      <c r="S47" s="18"/>
      <c r="T47" s="18"/>
    </row>
    <row r="48" spans="1:24" ht="13.5" customHeight="1">
      <c r="A48" s="18"/>
      <c r="B48" s="18"/>
      <c r="C48" s="18" t="s">
        <v>212</v>
      </c>
      <c r="D48" s="18"/>
      <c r="E48" s="18"/>
      <c r="F48" s="18"/>
      <c r="G48" s="18"/>
      <c r="H48" s="18"/>
      <c r="I48" s="18"/>
      <c r="J48" s="18"/>
      <c r="K48" s="18"/>
      <c r="L48" s="18"/>
      <c r="M48" s="18"/>
      <c r="N48" s="18"/>
      <c r="O48" s="18"/>
      <c r="P48" s="18"/>
      <c r="S48" s="18"/>
      <c r="T48" s="18"/>
    </row>
    <row r="50" spans="3:3" ht="19.899999999999999">
      <c r="C50" s="24"/>
    </row>
    <row r="51" spans="3:3" ht="19.899999999999999">
      <c r="C51" s="26"/>
    </row>
    <row r="52" spans="3:3" ht="19.899999999999999">
      <c r="C52" s="26"/>
    </row>
    <row r="53" spans="3:3" ht="19.899999999999999">
      <c r="C53" s="26"/>
    </row>
    <row r="54" spans="3:3" ht="19.899999999999999">
      <c r="C54" s="26"/>
    </row>
    <row r="55" spans="3:3" ht="19.899999999999999">
      <c r="C55" s="26"/>
    </row>
    <row r="56" spans="3:3" ht="19.899999999999999">
      <c r="C56" s="26"/>
    </row>
    <row r="57" spans="3:3" ht="19.899999999999999">
      <c r="C57" s="26"/>
    </row>
    <row r="58" spans="3:3" ht="19.899999999999999">
      <c r="C58" s="26"/>
    </row>
    <row r="59" spans="3:3" ht="19.899999999999999">
      <c r="C59" s="26"/>
    </row>
    <row r="60" spans="3:3" ht="19.899999999999999">
      <c r="C60" s="26"/>
    </row>
  </sheetData>
  <mergeCells count="38">
    <mergeCell ref="Q1:U2"/>
    <mergeCell ref="H11:O12"/>
    <mergeCell ref="B39:C39"/>
    <mergeCell ref="B38:C38"/>
    <mergeCell ref="F41:G41"/>
    <mergeCell ref="L21:N21"/>
    <mergeCell ref="D41:E41"/>
    <mergeCell ref="L22:L23"/>
    <mergeCell ref="M22:M23"/>
    <mergeCell ref="N22:N23"/>
    <mergeCell ref="K22:K23"/>
    <mergeCell ref="B37:C37"/>
    <mergeCell ref="J41:K41"/>
    <mergeCell ref="L41:M41"/>
    <mergeCell ref="D22:D23"/>
    <mergeCell ref="E22:E23"/>
    <mergeCell ref="B21:C23"/>
    <mergeCell ref="J2:N2"/>
    <mergeCell ref="I8:L8"/>
    <mergeCell ref="E2:I2"/>
    <mergeCell ref="E7:H7"/>
    <mergeCell ref="E8:H8"/>
    <mergeCell ref="A4:O4"/>
    <mergeCell ref="I7:L7"/>
    <mergeCell ref="B7:D7"/>
    <mergeCell ref="B9:D9"/>
    <mergeCell ref="B8:D8"/>
    <mergeCell ref="I9:L9"/>
    <mergeCell ref="H21:I21"/>
    <mergeCell ref="H22:H23"/>
    <mergeCell ref="I22:I23"/>
    <mergeCell ref="E9:H9"/>
    <mergeCell ref="O21:O23"/>
    <mergeCell ref="F22:F23"/>
    <mergeCell ref="D21:E21"/>
    <mergeCell ref="F21:G21"/>
    <mergeCell ref="J21:J23"/>
    <mergeCell ref="G22:G23"/>
  </mergeCells>
  <phoneticPr fontId="1"/>
  <conditionalFormatting sqref="B26:B36">
    <cfRule type="expression" dxfId="2" priority="3" stopIfTrue="1">
      <formula>C26=1</formula>
    </cfRule>
  </conditionalFormatting>
  <conditionalFormatting sqref="F41:G41 L41:M41">
    <cfRule type="containsErrors" dxfId="1" priority="2">
      <formula>ISERROR(F41)</formula>
    </cfRule>
  </conditionalFormatting>
  <conditionalFormatting sqref="H11:O12">
    <cfRule type="containsText" dxfId="0" priority="1" operator="containsText" text="未入力">
      <formula>NOT(ISERROR(SEARCH("未入力",H11)))</formula>
    </cfRule>
  </conditionalFormatting>
  <dataValidations count="3">
    <dataValidation imeMode="halfAlpha" allowBlank="1" showInputMessage="1" showErrorMessage="1" sqref="B38 O25:O37 F37:F39 L21 E38 D38:D39 C37:E37 G37:G38 H37:J39 B25:J36 K25:N39" xr:uid="{4553A906-2FF0-4DA8-90FF-C24CA865FF45}"/>
    <dataValidation type="list" allowBlank="1" showInputMessage="1" sqref="L22:N23" xr:uid="{193FE921-0F6D-4683-97F2-AEAC1392BB33}">
      <formula1>$U$26:$U$30</formula1>
    </dataValidation>
    <dataValidation type="list" allowBlank="1" showInputMessage="1" showErrorMessage="1" sqref="K22:K23" xr:uid="{D9A2F627-3520-4C34-BF04-B726B9F58FA7}">
      <formula1>$U$31:$U$36</formula1>
    </dataValidation>
  </dataValidations>
  <pageMargins left="0.62992125984251968" right="0.11811023622047245" top="0.74803149606299213" bottom="0.74803149606299213" header="0.31496062992125984" footer="0.31496062992125984"/>
  <pageSetup paperSize="9" scale="95"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1</xdr:col>
                    <xdr:colOff>228600</xdr:colOff>
                    <xdr:row>17</xdr:row>
                    <xdr:rowOff>147638</xdr:rowOff>
                  </from>
                  <to>
                    <xdr:col>2</xdr:col>
                    <xdr:colOff>33338</xdr:colOff>
                    <xdr:row>19</xdr:row>
                    <xdr:rowOff>52388</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97D2B1-97AD-4E55-A741-064A4386EE8C}">
  <sheetPr codeName="Sheet9">
    <tabColor rgb="FF00B0F0"/>
  </sheetPr>
  <dimension ref="A1:Q59"/>
  <sheetViews>
    <sheetView view="pageBreakPreview" zoomScaleNormal="130" zoomScaleSheetLayoutView="100" workbookViewId="0">
      <selection activeCell="Q22" sqref="Q22"/>
    </sheetView>
  </sheetViews>
  <sheetFormatPr defaultRowHeight="17.649999999999999"/>
  <cols>
    <col min="1" max="1" width="2.3125" customWidth="1"/>
    <col min="2" max="2" width="5.5625" customWidth="1"/>
    <col min="3" max="3" width="13.75" customWidth="1"/>
    <col min="4" max="4" width="5.8125" customWidth="1"/>
    <col min="5" max="5" width="2.8125" customWidth="1"/>
    <col min="6" max="6" width="8.0625" customWidth="1"/>
    <col min="7" max="7" width="39.25" customWidth="1"/>
    <col min="8" max="15" width="5.5" customWidth="1"/>
    <col min="16" max="16" width="11.5625" hidden="1" customWidth="1"/>
    <col min="17" max="17" width="9.5" customWidth="1"/>
    <col min="18" max="18" width="16.75" customWidth="1"/>
    <col min="19" max="19" width="6.0625" customWidth="1"/>
    <col min="20" max="20" width="11.5625" bestFit="1" customWidth="1"/>
    <col min="21" max="21" width="16.0625" customWidth="1"/>
    <col min="23" max="23" width="11.5625" bestFit="1" customWidth="1"/>
  </cols>
  <sheetData>
    <row r="1" spans="1:17">
      <c r="A1" s="2" t="s">
        <v>324</v>
      </c>
      <c r="B1" s="2"/>
      <c r="C1" s="2"/>
      <c r="D1" s="2"/>
      <c r="E1" s="2"/>
      <c r="F1" s="2"/>
    </row>
    <row r="2" spans="1:17" ht="20.2" customHeight="1">
      <c r="D2" s="297" t="s">
        <v>36</v>
      </c>
      <c r="E2" s="297"/>
      <c r="F2" s="365" t="str">
        <f>IF('１-1要請書'!E9="","",'１-1要請書'!E9)</f>
        <v/>
      </c>
      <c r="G2" s="365"/>
    </row>
    <row r="3" spans="1:17" ht="9.75" customHeight="1">
      <c r="A3" s="2"/>
      <c r="B3" s="2"/>
      <c r="C3" s="2"/>
      <c r="D3" s="2"/>
      <c r="E3" s="2"/>
      <c r="F3" s="2"/>
    </row>
    <row r="4" spans="1:17" ht="25.9">
      <c r="A4" s="343" t="s">
        <v>144</v>
      </c>
      <c r="B4" s="343"/>
      <c r="C4" s="343"/>
      <c r="D4" s="343"/>
      <c r="E4" s="343"/>
      <c r="F4" s="343"/>
      <c r="G4" s="343"/>
      <c r="H4" s="23"/>
      <c r="I4" s="23"/>
      <c r="J4" s="23"/>
      <c r="K4" s="23"/>
      <c r="L4" s="23"/>
      <c r="M4" s="23"/>
      <c r="N4" s="23"/>
      <c r="O4" s="23"/>
      <c r="P4" s="23"/>
      <c r="Q4" s="23"/>
    </row>
    <row r="5" spans="1:17" ht="11.25" customHeight="1">
      <c r="A5" s="71"/>
      <c r="B5" s="71"/>
      <c r="C5" s="71"/>
      <c r="D5" s="71"/>
      <c r="E5" s="71"/>
      <c r="F5" s="71"/>
      <c r="G5" s="71"/>
      <c r="H5" s="23"/>
      <c r="I5" s="23"/>
      <c r="J5" s="23"/>
      <c r="K5" s="23"/>
      <c r="L5" s="23"/>
      <c r="M5" s="23"/>
      <c r="N5" s="23"/>
      <c r="O5" s="23"/>
      <c r="P5" s="23"/>
      <c r="Q5" s="23"/>
    </row>
    <row r="6" spans="1:17" ht="19.5" customHeight="1">
      <c r="A6" s="71"/>
      <c r="B6" s="84" t="s">
        <v>142</v>
      </c>
      <c r="C6" s="71"/>
      <c r="D6" s="71"/>
      <c r="E6" s="71"/>
      <c r="F6" s="71"/>
      <c r="G6" s="71"/>
      <c r="H6" s="23"/>
      <c r="I6" s="23"/>
      <c r="J6" s="23"/>
      <c r="K6" s="23"/>
      <c r="L6" s="23"/>
      <c r="M6" s="23"/>
      <c r="N6" s="23"/>
      <c r="O6" s="23"/>
      <c r="P6" s="23"/>
      <c r="Q6" s="23"/>
    </row>
    <row r="7" spans="1:17" ht="17.2" customHeight="1">
      <c r="A7" s="71"/>
      <c r="B7" s="80" t="s">
        <v>85</v>
      </c>
      <c r="C7" s="81" t="s">
        <v>143</v>
      </c>
      <c r="D7" s="71"/>
      <c r="E7" s="71"/>
      <c r="F7" s="71"/>
      <c r="G7" s="71"/>
      <c r="H7" s="23"/>
      <c r="I7" s="23"/>
      <c r="J7" s="23"/>
      <c r="K7" s="23"/>
      <c r="L7" s="23"/>
      <c r="M7" s="23"/>
      <c r="N7" s="23"/>
      <c r="O7" s="23"/>
      <c r="Q7" s="23"/>
    </row>
    <row r="8" spans="1:17" ht="17.2" customHeight="1">
      <c r="A8" s="71"/>
      <c r="B8" s="80" t="s">
        <v>85</v>
      </c>
      <c r="C8" s="81" t="s">
        <v>261</v>
      </c>
      <c r="D8" s="71"/>
      <c r="E8" s="71"/>
      <c r="F8" s="71"/>
      <c r="G8" s="71"/>
      <c r="H8" s="23"/>
      <c r="I8" s="23"/>
      <c r="J8" s="23"/>
      <c r="K8" s="23"/>
      <c r="L8" s="23"/>
      <c r="M8" s="23"/>
      <c r="N8" s="23"/>
      <c r="O8" s="23"/>
      <c r="Q8" s="23"/>
    </row>
    <row r="9" spans="1:17" ht="17.2" customHeight="1">
      <c r="A9" s="71"/>
      <c r="B9" s="80" t="s">
        <v>85</v>
      </c>
      <c r="C9" s="81" t="s">
        <v>139</v>
      </c>
      <c r="D9" s="71"/>
      <c r="E9" s="71"/>
      <c r="F9" s="71"/>
      <c r="G9" s="71"/>
      <c r="H9" s="23"/>
      <c r="I9" s="23"/>
      <c r="J9" s="23"/>
      <c r="K9" s="23"/>
      <c r="L9" s="23"/>
      <c r="M9" s="23"/>
      <c r="N9" s="23"/>
      <c r="O9" s="23"/>
      <c r="Q9" s="23"/>
    </row>
    <row r="10" spans="1:17" ht="17.2" customHeight="1">
      <c r="A10" s="71"/>
      <c r="B10" s="80" t="s">
        <v>85</v>
      </c>
      <c r="C10" s="113" t="s">
        <v>248</v>
      </c>
      <c r="D10" s="71"/>
      <c r="E10" s="71"/>
      <c r="F10" s="71"/>
      <c r="G10" s="71"/>
      <c r="H10" s="23"/>
      <c r="I10" s="23"/>
      <c r="J10" s="23"/>
      <c r="K10" s="23"/>
      <c r="L10" s="23"/>
      <c r="M10" s="23"/>
      <c r="N10" s="23"/>
      <c r="O10" s="23"/>
      <c r="Q10" s="23"/>
    </row>
    <row r="11" spans="1:17" ht="17.2" customHeight="1">
      <c r="A11" s="71"/>
      <c r="B11" s="80" t="s">
        <v>85</v>
      </c>
      <c r="C11" s="81" t="s">
        <v>140</v>
      </c>
      <c r="D11" s="71"/>
      <c r="E11" s="71"/>
      <c r="F11" s="71"/>
      <c r="G11" s="71"/>
      <c r="H11" s="23"/>
      <c r="I11" s="23"/>
      <c r="J11" s="23"/>
      <c r="K11" s="23"/>
      <c r="L11" s="23"/>
      <c r="M11" s="23"/>
      <c r="N11" s="23"/>
      <c r="O11" s="23"/>
      <c r="Q11" s="23"/>
    </row>
    <row r="12" spans="1:17" ht="17.2" customHeight="1">
      <c r="A12" s="71"/>
      <c r="B12" s="80" t="s">
        <v>85</v>
      </c>
      <c r="C12" s="81" t="s">
        <v>141</v>
      </c>
      <c r="D12" s="71"/>
      <c r="E12" s="71"/>
      <c r="F12" s="71"/>
      <c r="G12" s="71"/>
      <c r="H12" s="23"/>
      <c r="I12" s="23"/>
      <c r="J12" s="23"/>
      <c r="K12" s="23"/>
      <c r="L12" s="23"/>
      <c r="M12" s="23"/>
      <c r="N12" s="23"/>
      <c r="O12" s="23"/>
      <c r="Q12" s="23"/>
    </row>
    <row r="13" spans="1:17" ht="13.5" customHeight="1">
      <c r="A13" s="10"/>
      <c r="B13" s="10"/>
      <c r="C13" s="10"/>
      <c r="D13" s="10"/>
      <c r="E13" s="10"/>
      <c r="F13" s="10"/>
      <c r="G13" s="10"/>
      <c r="H13" s="10"/>
      <c r="I13" s="10"/>
      <c r="J13" s="10"/>
      <c r="K13" s="10"/>
      <c r="L13" s="10"/>
      <c r="M13" s="10"/>
      <c r="N13" s="10"/>
      <c r="O13" s="10"/>
      <c r="Q13" s="10"/>
    </row>
    <row r="14" spans="1:17" ht="40.5" customHeight="1">
      <c r="A14" s="14"/>
      <c r="B14" s="78" t="s">
        <v>128</v>
      </c>
      <c r="C14" s="73" t="s">
        <v>124</v>
      </c>
      <c r="D14" s="361" t="s">
        <v>120</v>
      </c>
      <c r="E14" s="366"/>
      <c r="F14" s="79" t="s">
        <v>130</v>
      </c>
      <c r="G14" s="78" t="s">
        <v>129</v>
      </c>
      <c r="P14" s="82" t="s">
        <v>131</v>
      </c>
    </row>
    <row r="15" spans="1:17" ht="25.05" customHeight="1">
      <c r="A15" s="14"/>
      <c r="B15" s="219" t="s">
        <v>112</v>
      </c>
      <c r="C15" s="75" t="s">
        <v>113</v>
      </c>
      <c r="D15" s="72"/>
      <c r="E15" s="76" t="s">
        <v>125</v>
      </c>
      <c r="F15" s="83" t="s">
        <v>132</v>
      </c>
      <c r="G15" s="74"/>
      <c r="H15" s="119" t="s">
        <v>158</v>
      </c>
      <c r="I15" s="120" t="s">
        <v>252</v>
      </c>
      <c r="P15" s="82" t="s">
        <v>132</v>
      </c>
    </row>
    <row r="16" spans="1:17" ht="25.05" customHeight="1">
      <c r="A16" s="14"/>
      <c r="B16" s="219"/>
      <c r="C16" s="75" t="s">
        <v>114</v>
      </c>
      <c r="D16" s="72"/>
      <c r="E16" s="76" t="s">
        <v>125</v>
      </c>
      <c r="F16" s="83" t="s">
        <v>132</v>
      </c>
      <c r="G16" s="74"/>
      <c r="H16" s="119"/>
      <c r="I16" s="120" t="s">
        <v>237</v>
      </c>
      <c r="J16" s="118" t="s">
        <v>253</v>
      </c>
      <c r="P16" s="82" t="s">
        <v>133</v>
      </c>
    </row>
    <row r="17" spans="1:17" ht="25.05" customHeight="1">
      <c r="A17" s="14"/>
      <c r="B17" s="219"/>
      <c r="C17" s="77" t="s">
        <v>115</v>
      </c>
      <c r="D17" s="72"/>
      <c r="E17" s="76" t="s">
        <v>125</v>
      </c>
      <c r="F17" s="83" t="s">
        <v>132</v>
      </c>
      <c r="G17" s="74"/>
      <c r="J17" s="118" t="s">
        <v>254</v>
      </c>
      <c r="P17" s="82" t="s">
        <v>134</v>
      </c>
    </row>
    <row r="18" spans="1:17" ht="25.05" customHeight="1">
      <c r="A18" s="18"/>
      <c r="B18" s="367"/>
      <c r="C18" s="72"/>
      <c r="D18" s="72"/>
      <c r="E18" s="76" t="s">
        <v>125</v>
      </c>
      <c r="F18" s="83"/>
      <c r="G18" s="74"/>
      <c r="H18" s="14"/>
      <c r="L18" s="14"/>
      <c r="M18" s="14"/>
      <c r="N18" s="14"/>
      <c r="O18" s="14"/>
      <c r="P18" s="82" t="s">
        <v>135</v>
      </c>
      <c r="Q18" s="14"/>
    </row>
    <row r="19" spans="1:17" ht="25.05" customHeight="1">
      <c r="A19" s="17"/>
      <c r="B19" s="219" t="s">
        <v>116</v>
      </c>
      <c r="C19" s="75" t="s">
        <v>117</v>
      </c>
      <c r="D19" s="72"/>
      <c r="E19" s="76" t="s">
        <v>127</v>
      </c>
      <c r="F19" s="83"/>
      <c r="G19" s="74"/>
      <c r="H19" s="122"/>
      <c r="L19" s="122"/>
      <c r="M19" s="122"/>
      <c r="N19" s="122"/>
      <c r="O19" s="122"/>
      <c r="P19" s="82" t="s">
        <v>136</v>
      </c>
      <c r="Q19" s="122"/>
    </row>
    <row r="20" spans="1:17" ht="25.05" customHeight="1">
      <c r="A20" s="17"/>
      <c r="B20" s="219"/>
      <c r="C20" s="75" t="s">
        <v>117</v>
      </c>
      <c r="D20" s="72"/>
      <c r="E20" s="76" t="s">
        <v>127</v>
      </c>
      <c r="F20" s="83"/>
      <c r="G20" s="74"/>
      <c r="H20" s="122"/>
      <c r="I20" s="14"/>
      <c r="J20" s="121"/>
      <c r="K20" s="14"/>
      <c r="L20" s="122"/>
      <c r="M20" s="122"/>
      <c r="N20" s="122"/>
      <c r="O20" s="122"/>
      <c r="P20" s="82" t="s">
        <v>137</v>
      </c>
      <c r="Q20" s="122"/>
    </row>
    <row r="21" spans="1:17" ht="25.05" customHeight="1">
      <c r="A21" s="14"/>
      <c r="B21" s="219"/>
      <c r="C21" s="75" t="s">
        <v>118</v>
      </c>
      <c r="D21" s="72"/>
      <c r="E21" s="76" t="s">
        <v>127</v>
      </c>
      <c r="F21" s="83"/>
      <c r="G21" s="74"/>
      <c r="H21" s="14"/>
      <c r="I21" s="122"/>
      <c r="J21" s="120"/>
      <c r="K21" s="122"/>
      <c r="L21" s="14"/>
      <c r="M21" s="14"/>
      <c r="N21" s="14"/>
      <c r="O21" s="14"/>
      <c r="P21" s="82" t="s">
        <v>138</v>
      </c>
      <c r="Q21" s="14"/>
    </row>
    <row r="22" spans="1:17" ht="25.05" customHeight="1">
      <c r="A22" s="18"/>
      <c r="B22" s="219"/>
      <c r="C22" s="75" t="s">
        <v>118</v>
      </c>
      <c r="D22" s="72"/>
      <c r="E22" s="76" t="s">
        <v>127</v>
      </c>
      <c r="F22" s="83"/>
      <c r="G22" s="74"/>
      <c r="H22" s="18"/>
      <c r="I22" s="18"/>
      <c r="J22" s="18"/>
      <c r="K22" s="18"/>
      <c r="L22" s="18"/>
      <c r="M22" s="18"/>
      <c r="N22" s="18"/>
      <c r="O22" s="18"/>
      <c r="P22" s="18" t="s">
        <v>121</v>
      </c>
      <c r="Q22" s="28"/>
    </row>
    <row r="23" spans="1:17" ht="25.05" customHeight="1">
      <c r="A23" s="18"/>
      <c r="B23" s="361" t="s">
        <v>119</v>
      </c>
      <c r="C23" s="362"/>
      <c r="D23" s="72"/>
      <c r="E23" s="76" t="s">
        <v>127</v>
      </c>
      <c r="F23" s="83"/>
      <c r="G23" s="74"/>
      <c r="H23" s="18"/>
      <c r="I23" s="18"/>
      <c r="J23" s="18"/>
      <c r="K23" s="18"/>
      <c r="L23" s="18"/>
      <c r="M23" s="18"/>
      <c r="N23" s="18"/>
      <c r="O23" s="18"/>
      <c r="P23" s="18"/>
    </row>
    <row r="24" spans="1:17" ht="25.05" customHeight="1">
      <c r="A24" s="18"/>
      <c r="B24" s="361" t="s">
        <v>126</v>
      </c>
      <c r="C24" s="362"/>
      <c r="D24" s="72"/>
      <c r="E24" s="76" t="s">
        <v>127</v>
      </c>
      <c r="F24" s="83"/>
      <c r="G24" s="74"/>
      <c r="H24" s="18"/>
      <c r="I24" s="18"/>
      <c r="J24" s="18"/>
      <c r="K24" s="18"/>
      <c r="L24" s="18"/>
      <c r="M24" s="18"/>
      <c r="N24" s="18"/>
      <c r="O24" s="18"/>
      <c r="P24" s="18"/>
    </row>
    <row r="25" spans="1:17" ht="25.05" customHeight="1">
      <c r="A25" s="18"/>
      <c r="B25" s="363" t="s">
        <v>121</v>
      </c>
      <c r="C25" s="75"/>
      <c r="D25" s="72"/>
      <c r="E25" s="76"/>
      <c r="F25" s="83"/>
      <c r="G25" s="74"/>
      <c r="H25" s="18"/>
      <c r="I25" s="18"/>
      <c r="J25" s="18"/>
      <c r="K25" s="18"/>
      <c r="L25" s="18"/>
      <c r="M25" s="18"/>
      <c r="N25" s="18"/>
      <c r="O25" s="18"/>
      <c r="P25" s="18"/>
    </row>
    <row r="26" spans="1:17" ht="25.05" customHeight="1">
      <c r="A26" s="18"/>
      <c r="B26" s="241"/>
      <c r="C26" s="75"/>
      <c r="D26" s="72"/>
      <c r="E26" s="76"/>
      <c r="F26" s="83"/>
      <c r="G26" s="74"/>
      <c r="H26" s="18"/>
      <c r="I26" s="18"/>
      <c r="J26" s="18"/>
      <c r="K26" s="18"/>
      <c r="L26" s="18"/>
      <c r="M26" s="18"/>
      <c r="N26" s="18"/>
      <c r="O26" s="18"/>
      <c r="P26" s="18"/>
    </row>
    <row r="27" spans="1:17" ht="25.05" customHeight="1">
      <c r="A27" s="18"/>
      <c r="B27" s="241"/>
      <c r="C27" s="75"/>
      <c r="D27" s="72"/>
      <c r="E27" s="76"/>
      <c r="F27" s="83"/>
      <c r="G27" s="74"/>
      <c r="H27" s="18"/>
      <c r="I27" s="18"/>
      <c r="J27" s="18"/>
      <c r="K27" s="18"/>
      <c r="L27" s="18"/>
      <c r="M27" s="18"/>
      <c r="N27" s="18"/>
      <c r="O27" s="18"/>
      <c r="P27" s="18"/>
    </row>
    <row r="28" spans="1:17" ht="25.05" customHeight="1">
      <c r="A28" s="18"/>
      <c r="B28" s="364"/>
      <c r="C28" s="75"/>
      <c r="D28" s="72"/>
      <c r="E28" s="76"/>
      <c r="F28" s="83"/>
      <c r="G28" s="74"/>
      <c r="H28" s="18"/>
      <c r="I28" s="18"/>
      <c r="J28" s="18"/>
      <c r="K28" s="18"/>
      <c r="L28" s="18"/>
      <c r="M28" s="18"/>
      <c r="N28" s="18"/>
      <c r="O28" s="18"/>
      <c r="P28" s="18"/>
    </row>
    <row r="29" spans="1:17" ht="27.75" customHeight="1">
      <c r="A29" s="18"/>
      <c r="B29" s="4"/>
      <c r="C29" s="4"/>
      <c r="H29" s="18"/>
      <c r="I29" s="18"/>
      <c r="J29" s="18"/>
      <c r="K29" s="18"/>
      <c r="L29" s="18"/>
      <c r="M29" s="18"/>
      <c r="N29" s="18"/>
      <c r="O29" s="18"/>
      <c r="P29" s="18"/>
    </row>
    <row r="30" spans="1:17" ht="13.5" customHeight="1">
      <c r="H30" s="18"/>
      <c r="I30" s="18"/>
      <c r="J30" s="18"/>
      <c r="K30" s="18"/>
      <c r="L30" s="18"/>
      <c r="M30" s="18"/>
      <c r="N30" s="18"/>
      <c r="O30" s="18"/>
      <c r="P30" s="18"/>
      <c r="Q30" s="18"/>
    </row>
    <row r="31" spans="1:17" ht="13.5" customHeight="1">
      <c r="H31" s="18"/>
      <c r="I31" s="18"/>
      <c r="J31" s="18"/>
      <c r="K31" s="18"/>
      <c r="L31" s="18"/>
      <c r="M31" s="18"/>
      <c r="N31" s="18"/>
      <c r="O31" s="18"/>
      <c r="P31" s="18"/>
      <c r="Q31" s="18"/>
    </row>
    <row r="32" spans="1:17" ht="18.75" customHeight="1">
      <c r="H32" s="18"/>
      <c r="I32" s="18"/>
      <c r="J32" s="18"/>
      <c r="K32" s="18"/>
      <c r="L32" s="18"/>
      <c r="M32" s="18"/>
      <c r="N32" s="18"/>
      <c r="O32" s="18"/>
      <c r="P32" s="18"/>
    </row>
    <row r="33" spans="8:16" ht="18.75" customHeight="1">
      <c r="H33" s="18"/>
      <c r="I33" s="18"/>
      <c r="J33" s="18"/>
      <c r="K33" s="18"/>
      <c r="L33" s="18"/>
      <c r="M33" s="18"/>
      <c r="N33" s="18"/>
      <c r="O33" s="18"/>
      <c r="P33" s="18"/>
    </row>
    <row r="34" spans="8:16" ht="23.25" customHeight="1">
      <c r="H34" s="18"/>
      <c r="I34" s="18"/>
      <c r="J34" s="18"/>
      <c r="K34" s="18"/>
      <c r="L34" s="18"/>
      <c r="M34" s="18"/>
      <c r="N34" s="18"/>
      <c r="O34" s="18"/>
      <c r="P34" s="18"/>
    </row>
    <row r="35" spans="8:16" ht="13.5" customHeight="1">
      <c r="H35" s="14"/>
      <c r="I35" s="14"/>
      <c r="J35" s="14"/>
      <c r="K35" s="14"/>
      <c r="L35" s="14"/>
      <c r="M35" s="14"/>
      <c r="N35" s="14"/>
      <c r="O35" s="14"/>
      <c r="P35" s="14"/>
    </row>
    <row r="36" spans="8:16" ht="16.05" customHeight="1">
      <c r="H36" s="18"/>
      <c r="I36" s="18"/>
      <c r="J36" s="18"/>
      <c r="K36" s="18"/>
      <c r="L36" s="18"/>
      <c r="M36" s="18"/>
      <c r="N36" s="18"/>
      <c r="O36" s="18"/>
      <c r="P36" s="18"/>
    </row>
    <row r="37" spans="8:16" ht="16.05" customHeight="1">
      <c r="H37" s="18"/>
      <c r="I37" s="18"/>
      <c r="J37" s="18"/>
      <c r="K37" s="18"/>
      <c r="L37" s="18"/>
      <c r="M37" s="18"/>
      <c r="N37" s="18"/>
      <c r="O37" s="18"/>
      <c r="P37" s="18"/>
    </row>
    <row r="38" spans="8:16" ht="16.05" customHeight="1">
      <c r="H38" s="18"/>
      <c r="I38" s="18"/>
      <c r="J38" s="18"/>
      <c r="K38" s="18"/>
      <c r="L38" s="18"/>
      <c r="M38" s="18"/>
      <c r="N38" s="18"/>
      <c r="O38" s="18"/>
      <c r="P38" s="18"/>
    </row>
    <row r="39" spans="8:16" ht="16.05" customHeight="1">
      <c r="H39" s="18"/>
      <c r="I39" s="18"/>
      <c r="J39" s="18"/>
      <c r="K39" s="18"/>
      <c r="L39" s="18"/>
      <c r="M39" s="18"/>
      <c r="N39" s="18"/>
      <c r="O39" s="18"/>
      <c r="P39" s="18"/>
    </row>
    <row r="40" spans="8:16" ht="16.05" customHeight="1">
      <c r="H40" s="18"/>
      <c r="I40" s="18"/>
      <c r="J40" s="18"/>
      <c r="K40" s="18"/>
      <c r="L40" s="18"/>
      <c r="M40" s="18"/>
      <c r="N40" s="18"/>
      <c r="O40" s="18"/>
      <c r="P40" s="18"/>
    </row>
    <row r="41" spans="8:16" ht="16.05" customHeight="1">
      <c r="H41" s="18"/>
      <c r="I41" s="18"/>
      <c r="J41" s="18"/>
      <c r="K41" s="18"/>
      <c r="L41" s="18"/>
      <c r="M41" s="18"/>
      <c r="N41" s="18"/>
      <c r="O41" s="18"/>
      <c r="P41" s="18"/>
    </row>
    <row r="42" spans="8:16" ht="16.05" customHeight="1">
      <c r="H42" s="18"/>
      <c r="I42" s="18"/>
      <c r="J42" s="18"/>
      <c r="K42" s="18"/>
      <c r="L42" s="18"/>
      <c r="M42" s="18"/>
      <c r="N42" s="18"/>
      <c r="O42" s="18"/>
      <c r="P42" s="18"/>
    </row>
    <row r="43" spans="8:16" ht="16.05" customHeight="1">
      <c r="H43" s="18"/>
      <c r="I43" s="18"/>
      <c r="J43" s="18"/>
      <c r="K43" s="18"/>
      <c r="L43" s="18"/>
      <c r="M43" s="18"/>
      <c r="N43" s="18"/>
      <c r="O43" s="18"/>
      <c r="P43" s="18"/>
    </row>
    <row r="44" spans="8:16" ht="16.05" customHeight="1">
      <c r="H44" s="18"/>
      <c r="I44" s="18"/>
      <c r="J44" s="18"/>
      <c r="K44" s="18"/>
      <c r="L44" s="18"/>
      <c r="M44" s="18"/>
      <c r="N44" s="18"/>
      <c r="O44" s="18"/>
      <c r="P44" s="18"/>
    </row>
    <row r="45" spans="8:16" ht="16.05" customHeight="1">
      <c r="H45" s="18"/>
      <c r="I45" s="18"/>
      <c r="J45" s="18"/>
      <c r="K45" s="18"/>
      <c r="L45" s="18"/>
      <c r="M45" s="18"/>
      <c r="N45" s="18"/>
      <c r="O45" s="18"/>
      <c r="P45" s="18"/>
    </row>
    <row r="46" spans="8:16" ht="16.05" customHeight="1">
      <c r="H46" s="18"/>
      <c r="I46" s="18"/>
      <c r="J46" s="18"/>
      <c r="K46" s="18"/>
      <c r="L46" s="18"/>
      <c r="M46" s="18"/>
      <c r="N46" s="18"/>
      <c r="O46" s="18"/>
      <c r="P46" s="18"/>
    </row>
    <row r="47" spans="8:16" ht="16.05" customHeight="1">
      <c r="H47" s="18"/>
      <c r="I47" s="18"/>
      <c r="J47" s="18"/>
      <c r="K47" s="18"/>
      <c r="L47" s="18"/>
      <c r="M47" s="18"/>
      <c r="N47" s="18"/>
      <c r="O47" s="18"/>
      <c r="P47" s="18"/>
    </row>
    <row r="48" spans="8:16" ht="16.05" customHeight="1">
      <c r="P48" s="18"/>
    </row>
    <row r="49" spans="8:17" ht="16.05" customHeight="1">
      <c r="P49" s="18"/>
    </row>
    <row r="50" spans="8:17" ht="16.05" customHeight="1">
      <c r="P50" s="18"/>
    </row>
    <row r="51" spans="8:17" ht="6.75" customHeight="1"/>
    <row r="52" spans="8:17" ht="16.05" customHeight="1">
      <c r="H52" s="18"/>
      <c r="I52" s="18"/>
      <c r="J52" s="18"/>
      <c r="K52" s="18"/>
      <c r="L52" s="18"/>
      <c r="M52" s="18"/>
      <c r="N52" s="18"/>
      <c r="O52" s="18"/>
    </row>
    <row r="53" spans="8:17" ht="13.5" customHeight="1">
      <c r="H53" s="18"/>
      <c r="I53" s="18"/>
      <c r="J53" s="18"/>
      <c r="K53" s="18"/>
      <c r="L53" s="18"/>
      <c r="M53" s="18"/>
      <c r="N53" s="18"/>
      <c r="O53" s="18"/>
    </row>
    <row r="54" spans="8:17" ht="13.5" customHeight="1">
      <c r="H54" s="18"/>
      <c r="I54" s="18"/>
      <c r="J54" s="18"/>
      <c r="K54" s="18"/>
      <c r="L54" s="18"/>
      <c r="M54" s="18"/>
      <c r="N54" s="18"/>
      <c r="O54" s="18"/>
    </row>
    <row r="55" spans="8:17" ht="13.5" customHeight="1">
      <c r="H55" s="18"/>
      <c r="I55" s="18"/>
      <c r="J55" s="18"/>
      <c r="K55" s="18"/>
      <c r="L55" s="18"/>
      <c r="M55" s="18"/>
      <c r="N55" s="18"/>
      <c r="O55" s="18"/>
      <c r="P55" s="18"/>
      <c r="Q55" s="18"/>
    </row>
    <row r="56" spans="8:17" ht="13.5" customHeight="1">
      <c r="P56" s="18"/>
      <c r="Q56" s="18"/>
    </row>
    <row r="57" spans="8:17" ht="13.5" customHeight="1">
      <c r="P57" s="18"/>
      <c r="Q57" s="18"/>
    </row>
    <row r="58" spans="8:17" ht="13.5" customHeight="1">
      <c r="H58" s="18"/>
      <c r="I58" s="18"/>
      <c r="J58" s="18"/>
      <c r="K58" s="18"/>
      <c r="L58" s="18"/>
      <c r="M58" s="18"/>
      <c r="N58" s="18"/>
      <c r="O58" s="18"/>
      <c r="P58" s="18"/>
      <c r="Q58" s="18"/>
    </row>
    <row r="59" spans="8:17" ht="13.5" customHeight="1">
      <c r="P59" s="18"/>
      <c r="Q59" s="18"/>
    </row>
  </sheetData>
  <mergeCells count="9">
    <mergeCell ref="B23:C23"/>
    <mergeCell ref="B24:C24"/>
    <mergeCell ref="B25:B28"/>
    <mergeCell ref="F2:G2"/>
    <mergeCell ref="D2:E2"/>
    <mergeCell ref="A4:G4"/>
    <mergeCell ref="D14:E14"/>
    <mergeCell ref="B15:B18"/>
    <mergeCell ref="B19:B22"/>
  </mergeCells>
  <phoneticPr fontId="1"/>
  <dataValidations count="1">
    <dataValidation type="list" allowBlank="1" showInputMessage="1" showErrorMessage="1" sqref="F15:F28" xr:uid="{43258093-9D0C-4E71-AC81-F7B044D98BFA}">
      <formula1>$P$15:$P$22</formula1>
    </dataValidation>
  </dataValidations>
  <pageMargins left="0.62992125984251968" right="0.11811023622047245" top="0.74803149606299213" bottom="0.74803149606299213" header="0.31496062992125984" footer="0.31496062992125984"/>
  <pageSetup paperSize="9" scale="98"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35841" r:id="rId4" name="Check Box 1">
              <controlPr defaultSize="0" autoFill="0" autoLine="0" autoPict="0">
                <anchor moveWithCells="1">
                  <from>
                    <xdr:col>1</xdr:col>
                    <xdr:colOff>228600</xdr:colOff>
                    <xdr:row>13</xdr:row>
                    <xdr:rowOff>0</xdr:rowOff>
                  </from>
                  <to>
                    <xdr:col>1</xdr:col>
                    <xdr:colOff>266700</xdr:colOff>
                    <xdr:row>13</xdr:row>
                    <xdr:rowOff>247650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52DF78-2419-4C62-BDA2-1E07A0C3D0EE}">
  <sheetPr>
    <tabColor rgb="FF00B0F0"/>
    <pageSetUpPr fitToPage="1"/>
  </sheetPr>
  <dimension ref="A1:O54"/>
  <sheetViews>
    <sheetView view="pageBreakPreview" topLeftCell="A16" zoomScale="85" zoomScaleNormal="100" zoomScaleSheetLayoutView="85" workbookViewId="0">
      <selection activeCell="T8" sqref="T8"/>
    </sheetView>
  </sheetViews>
  <sheetFormatPr defaultColWidth="9" defaultRowHeight="17.649999999999999"/>
  <cols>
    <col min="1" max="3" width="5" style="134" customWidth="1"/>
    <col min="4" max="4" width="14" style="134" customWidth="1"/>
    <col min="5" max="5" width="31.25" style="134" customWidth="1"/>
    <col min="6" max="6" width="3.5625" style="134" customWidth="1"/>
    <col min="7" max="7" width="14" style="134" customWidth="1"/>
    <col min="8" max="8" width="12.0625" style="134" customWidth="1"/>
    <col min="9" max="9" width="8.5625" style="134" customWidth="1"/>
    <col min="10" max="10" width="11.0625" style="134" customWidth="1"/>
    <col min="11" max="11" width="9.3125" style="134" customWidth="1"/>
    <col min="12" max="12" width="1.25" style="133" customWidth="1"/>
    <col min="13" max="15" width="8.5" style="133" customWidth="1"/>
    <col min="16" max="16384" width="9" style="134"/>
  </cols>
  <sheetData>
    <row r="1" spans="1:15">
      <c r="A1" s="134" t="s">
        <v>327</v>
      </c>
      <c r="J1" s="133"/>
      <c r="K1" s="133"/>
      <c r="N1" s="134"/>
      <c r="O1" s="134"/>
    </row>
    <row r="2" spans="1:15" s="136" customFormat="1" ht="9.75">
      <c r="A2" s="375"/>
      <c r="B2" s="375"/>
      <c r="C2" s="375"/>
      <c r="D2" s="375"/>
      <c r="E2" s="375"/>
      <c r="F2" s="375"/>
      <c r="G2" s="375"/>
      <c r="H2" s="375"/>
      <c r="I2" s="375"/>
      <c r="J2" s="375"/>
      <c r="K2" s="375"/>
      <c r="L2" s="135"/>
      <c r="M2" s="135"/>
      <c r="N2" s="135"/>
      <c r="O2" s="135"/>
    </row>
    <row r="3" spans="1:15" ht="19.899999999999999">
      <c r="A3" s="154"/>
      <c r="B3" s="154"/>
      <c r="C3" s="154"/>
      <c r="D3" s="154"/>
      <c r="E3" s="154"/>
      <c r="F3" s="154"/>
      <c r="G3" s="154"/>
      <c r="H3" s="154"/>
      <c r="I3" s="26"/>
      <c r="J3" s="376"/>
      <c r="K3" s="376"/>
      <c r="M3" s="69" t="s">
        <v>6</v>
      </c>
    </row>
    <row r="4" spans="1:15" ht="19.899999999999999">
      <c r="A4" s="26" t="s">
        <v>5</v>
      </c>
      <c r="B4" s="26"/>
      <c r="C4" s="26"/>
      <c r="D4" s="26"/>
      <c r="E4" s="26"/>
      <c r="F4" s="26"/>
      <c r="G4" s="26"/>
      <c r="H4" s="26"/>
      <c r="I4" s="26"/>
      <c r="J4" s="26"/>
      <c r="K4" s="26"/>
      <c r="M4" s="69" t="s">
        <v>35</v>
      </c>
    </row>
    <row r="5" spans="1:15" ht="25.15" customHeight="1">
      <c r="A5" s="377"/>
      <c r="B5" s="377"/>
      <c r="C5" s="377"/>
      <c r="D5" s="377"/>
      <c r="E5" s="377"/>
      <c r="F5" s="378" t="s">
        <v>328</v>
      </c>
      <c r="G5" s="378"/>
      <c r="H5" s="379"/>
      <c r="I5" s="379"/>
      <c r="J5" s="379"/>
      <c r="K5" s="379"/>
    </row>
    <row r="6" spans="1:15" ht="25.15" customHeight="1">
      <c r="A6" s="377"/>
      <c r="B6" s="377"/>
      <c r="C6" s="377"/>
      <c r="D6" s="377"/>
      <c r="E6" s="377"/>
      <c r="F6" s="380" t="s">
        <v>274</v>
      </c>
      <c r="G6" s="380"/>
      <c r="H6" s="381"/>
      <c r="I6" s="381"/>
      <c r="J6" s="381"/>
      <c r="K6" s="381"/>
    </row>
    <row r="7" spans="1:15" s="139" customFormat="1" ht="12.75">
      <c r="A7" s="382"/>
      <c r="B7" s="382"/>
      <c r="C7" s="382"/>
      <c r="D7" s="382"/>
      <c r="E7" s="382"/>
      <c r="F7" s="382"/>
      <c r="G7" s="382"/>
      <c r="H7" s="382"/>
      <c r="I7" s="382"/>
      <c r="J7" s="382"/>
      <c r="K7" s="382"/>
      <c r="L7" s="137"/>
      <c r="M7" s="137"/>
      <c r="N7" s="137"/>
      <c r="O7" s="138"/>
    </row>
    <row r="8" spans="1:15" ht="41.65">
      <c r="A8" s="383" t="s">
        <v>329</v>
      </c>
      <c r="B8" s="383"/>
      <c r="C8" s="383"/>
      <c r="D8" s="383"/>
      <c r="E8" s="383"/>
      <c r="F8" s="383"/>
      <c r="G8" s="383"/>
      <c r="H8" s="383"/>
      <c r="I8" s="383"/>
      <c r="J8" s="383"/>
      <c r="K8" s="383"/>
    </row>
    <row r="9" spans="1:15" s="139" customFormat="1" ht="12.75">
      <c r="A9" s="382"/>
      <c r="B9" s="382"/>
      <c r="C9" s="382"/>
      <c r="D9" s="382"/>
      <c r="E9" s="382"/>
      <c r="F9" s="382"/>
      <c r="G9" s="382"/>
      <c r="H9" s="382"/>
      <c r="I9" s="382"/>
      <c r="J9" s="382"/>
      <c r="K9" s="382"/>
      <c r="L9" s="137"/>
      <c r="M9" s="137"/>
      <c r="N9" s="137"/>
      <c r="O9" s="137"/>
    </row>
    <row r="10" spans="1:15" ht="54" customHeight="1">
      <c r="A10" s="384" t="s">
        <v>330</v>
      </c>
      <c r="B10" s="385"/>
      <c r="C10" s="385"/>
      <c r="D10" s="385"/>
      <c r="E10" s="385"/>
      <c r="F10" s="385"/>
      <c r="G10" s="385"/>
      <c r="H10" s="385"/>
      <c r="I10" s="385"/>
      <c r="J10" s="385"/>
      <c r="K10" s="385"/>
    </row>
    <row r="11" spans="1:15" s="139" customFormat="1" ht="12.75">
      <c r="A11" s="382"/>
      <c r="B11" s="382"/>
      <c r="C11" s="382"/>
      <c r="D11" s="382"/>
      <c r="E11" s="382"/>
      <c r="F11" s="382"/>
      <c r="G11" s="382"/>
      <c r="H11" s="382"/>
      <c r="I11" s="382"/>
      <c r="J11" s="382"/>
      <c r="K11" s="382"/>
      <c r="L11" s="140"/>
      <c r="M11" s="137"/>
      <c r="N11" s="137"/>
      <c r="O11" s="137"/>
    </row>
    <row r="12" spans="1:15" ht="19.899999999999999">
      <c r="A12" s="374" t="s">
        <v>295</v>
      </c>
      <c r="B12" s="374"/>
      <c r="C12" s="374"/>
      <c r="D12" s="374"/>
      <c r="E12" s="374"/>
      <c r="F12" s="374"/>
      <c r="G12" s="374"/>
      <c r="H12" s="374"/>
      <c r="I12" s="374"/>
      <c r="J12" s="374"/>
      <c r="K12" s="374"/>
      <c r="L12" s="141"/>
    </row>
    <row r="13" spans="1:15" ht="20.25" thickBot="1">
      <c r="A13" s="386" t="s">
        <v>375</v>
      </c>
      <c r="B13" s="386"/>
      <c r="C13" s="386"/>
      <c r="D13" s="386"/>
      <c r="E13" s="386"/>
      <c r="F13" s="386"/>
      <c r="G13" s="386"/>
      <c r="H13" s="386"/>
      <c r="I13" s="386"/>
      <c r="J13" s="386"/>
      <c r="K13" s="386"/>
      <c r="L13" s="141"/>
    </row>
    <row r="14" spans="1:15" ht="19.899999999999999">
      <c r="A14" s="155"/>
      <c r="B14" s="156" t="s">
        <v>275</v>
      </c>
      <c r="C14" s="156" t="s">
        <v>276</v>
      </c>
      <c r="D14" s="387" t="s">
        <v>277</v>
      </c>
      <c r="E14" s="387"/>
      <c r="F14" s="387"/>
      <c r="G14" s="387"/>
      <c r="H14" s="387"/>
      <c r="I14" s="387"/>
      <c r="J14" s="387"/>
      <c r="K14" s="388"/>
      <c r="L14" s="141"/>
    </row>
    <row r="15" spans="1:15" ht="27.75" customHeight="1">
      <c r="A15" s="368" t="s">
        <v>278</v>
      </c>
      <c r="B15" s="157" t="s">
        <v>147</v>
      </c>
      <c r="C15" s="158"/>
      <c r="D15" s="390" t="s">
        <v>279</v>
      </c>
      <c r="E15" s="390"/>
      <c r="F15" s="390"/>
      <c r="G15" s="390"/>
      <c r="H15" s="390"/>
      <c r="I15" s="390"/>
      <c r="J15" s="390"/>
      <c r="K15" s="391"/>
      <c r="M15" s="159" t="s">
        <v>331</v>
      </c>
      <c r="N15" s="141"/>
      <c r="O15" s="141"/>
    </row>
    <row r="16" spans="1:15" ht="27.75" customHeight="1">
      <c r="A16" s="369"/>
      <c r="B16" s="157" t="s">
        <v>149</v>
      </c>
      <c r="C16" s="158"/>
      <c r="D16" s="390" t="s">
        <v>282</v>
      </c>
      <c r="E16" s="390"/>
      <c r="F16" s="390"/>
      <c r="G16" s="390"/>
      <c r="H16" s="390"/>
      <c r="I16" s="390"/>
      <c r="J16" s="390"/>
      <c r="K16" s="391"/>
      <c r="M16" s="141"/>
      <c r="N16" s="141"/>
      <c r="O16" s="141"/>
    </row>
    <row r="17" spans="1:15" ht="27.75" customHeight="1">
      <c r="A17" s="389"/>
      <c r="B17" s="157" t="s">
        <v>151</v>
      </c>
      <c r="C17" s="158"/>
      <c r="D17" s="390" t="s">
        <v>332</v>
      </c>
      <c r="E17" s="390"/>
      <c r="F17" s="390"/>
      <c r="G17" s="390"/>
      <c r="H17" s="390"/>
      <c r="I17" s="390"/>
      <c r="J17" s="390"/>
      <c r="K17" s="391"/>
      <c r="L17" s="141"/>
      <c r="N17" s="141"/>
      <c r="O17" s="141"/>
    </row>
    <row r="18" spans="1:15" ht="27.75" customHeight="1">
      <c r="A18" s="368" t="s">
        <v>281</v>
      </c>
      <c r="B18" s="157" t="s">
        <v>147</v>
      </c>
      <c r="C18" s="158"/>
      <c r="D18" s="371" t="s">
        <v>333</v>
      </c>
      <c r="E18" s="372"/>
      <c r="F18" s="372"/>
      <c r="G18" s="372"/>
      <c r="H18" s="372"/>
      <c r="I18" s="372"/>
      <c r="J18" s="372"/>
      <c r="K18" s="373"/>
      <c r="L18" s="141"/>
      <c r="M18" s="159" t="s">
        <v>334</v>
      </c>
      <c r="N18" s="134"/>
      <c r="O18" s="134"/>
    </row>
    <row r="19" spans="1:15" ht="27.75" customHeight="1">
      <c r="A19" s="369"/>
      <c r="B19" s="157" t="s">
        <v>149</v>
      </c>
      <c r="C19" s="158"/>
      <c r="D19" s="390" t="s">
        <v>335</v>
      </c>
      <c r="E19" s="390"/>
      <c r="F19" s="390"/>
      <c r="G19" s="390"/>
      <c r="H19" s="390"/>
      <c r="I19" s="390"/>
      <c r="J19" s="390"/>
      <c r="K19" s="391"/>
      <c r="L19" s="141"/>
      <c r="M19" s="134"/>
      <c r="N19" s="134"/>
      <c r="O19" s="134"/>
    </row>
    <row r="20" spans="1:15" ht="27.75" customHeight="1">
      <c r="A20" s="369"/>
      <c r="B20" s="157" t="s">
        <v>151</v>
      </c>
      <c r="C20" s="158"/>
      <c r="D20" s="390" t="s">
        <v>336</v>
      </c>
      <c r="E20" s="390"/>
      <c r="F20" s="390"/>
      <c r="G20" s="390"/>
      <c r="H20" s="390"/>
      <c r="I20" s="390"/>
      <c r="J20" s="390"/>
      <c r="K20" s="391"/>
      <c r="L20" s="141"/>
      <c r="M20" s="134"/>
      <c r="N20" s="134"/>
      <c r="O20" s="134"/>
    </row>
    <row r="21" spans="1:15" ht="27.75" customHeight="1">
      <c r="A21" s="369"/>
      <c r="B21" s="157" t="s">
        <v>153</v>
      </c>
      <c r="C21" s="158"/>
      <c r="D21" s="390" t="s">
        <v>337</v>
      </c>
      <c r="E21" s="390"/>
      <c r="F21" s="390"/>
      <c r="G21" s="390"/>
      <c r="H21" s="390"/>
      <c r="I21" s="390"/>
      <c r="J21" s="390"/>
      <c r="K21" s="391"/>
      <c r="L21" s="141"/>
      <c r="M21" s="134"/>
      <c r="N21" s="134"/>
      <c r="O21" s="134"/>
    </row>
    <row r="22" spans="1:15" ht="43.9" customHeight="1">
      <c r="A22" s="369"/>
      <c r="B22" s="157" t="s">
        <v>155</v>
      </c>
      <c r="C22" s="158"/>
      <c r="D22" s="390" t="s">
        <v>338</v>
      </c>
      <c r="E22" s="390"/>
      <c r="F22" s="390"/>
      <c r="G22" s="390"/>
      <c r="H22" s="390"/>
      <c r="I22" s="390"/>
      <c r="J22" s="390"/>
      <c r="K22" s="391"/>
      <c r="L22" s="141"/>
      <c r="M22" s="134"/>
      <c r="N22" s="134"/>
      <c r="O22" s="134"/>
    </row>
    <row r="23" spans="1:15" ht="27.75" customHeight="1">
      <c r="A23" s="369"/>
      <c r="B23" s="157" t="s">
        <v>157</v>
      </c>
      <c r="C23" s="158"/>
      <c r="D23" s="392" t="s">
        <v>339</v>
      </c>
      <c r="E23" s="393"/>
      <c r="F23" s="393"/>
      <c r="G23" s="393"/>
      <c r="H23" s="393"/>
      <c r="I23" s="393"/>
      <c r="J23" s="393"/>
      <c r="K23" s="394"/>
      <c r="M23" s="134"/>
      <c r="N23" s="134"/>
      <c r="O23" s="134"/>
    </row>
    <row r="24" spans="1:15" ht="27.75" customHeight="1">
      <c r="A24" s="369"/>
      <c r="B24" s="157" t="s">
        <v>287</v>
      </c>
      <c r="C24" s="158"/>
      <c r="D24" s="390" t="s">
        <v>340</v>
      </c>
      <c r="E24" s="390"/>
      <c r="F24" s="390"/>
      <c r="G24" s="390"/>
      <c r="H24" s="390"/>
      <c r="I24" s="390"/>
      <c r="J24" s="390"/>
      <c r="K24" s="391"/>
      <c r="L24" s="141"/>
      <c r="M24" s="134"/>
      <c r="N24" s="134"/>
      <c r="O24" s="134"/>
    </row>
    <row r="25" spans="1:15" ht="27.75" customHeight="1">
      <c r="A25" s="369"/>
      <c r="B25" s="157" t="s">
        <v>288</v>
      </c>
      <c r="C25" s="158"/>
      <c r="D25" s="390" t="s">
        <v>280</v>
      </c>
      <c r="E25" s="390"/>
      <c r="F25" s="390"/>
      <c r="G25" s="390"/>
      <c r="H25" s="390"/>
      <c r="I25" s="390"/>
      <c r="J25" s="390"/>
      <c r="K25" s="391"/>
      <c r="L25" s="141"/>
      <c r="M25" s="141"/>
      <c r="N25" s="141"/>
      <c r="O25" s="141"/>
    </row>
    <row r="26" spans="1:15" ht="27.75" customHeight="1">
      <c r="A26" s="369"/>
      <c r="B26" s="160" t="s">
        <v>289</v>
      </c>
      <c r="C26" s="158"/>
      <c r="D26" s="390" t="s">
        <v>283</v>
      </c>
      <c r="E26" s="390"/>
      <c r="F26" s="390"/>
      <c r="G26" s="390"/>
      <c r="H26" s="390"/>
      <c r="I26" s="390"/>
      <c r="J26" s="390"/>
      <c r="K26" s="391"/>
      <c r="L26" s="141"/>
      <c r="M26" s="141"/>
      <c r="N26" s="141"/>
      <c r="O26" s="141"/>
    </row>
    <row r="27" spans="1:15" ht="27.75" customHeight="1">
      <c r="A27" s="369"/>
      <c r="B27" s="157" t="s">
        <v>290</v>
      </c>
      <c r="C27" s="158"/>
      <c r="D27" s="390" t="s">
        <v>284</v>
      </c>
      <c r="E27" s="390"/>
      <c r="F27" s="390"/>
      <c r="G27" s="390"/>
      <c r="H27" s="390"/>
      <c r="I27" s="390"/>
      <c r="J27" s="390"/>
      <c r="K27" s="391"/>
      <c r="L27" s="141"/>
      <c r="M27" s="141"/>
      <c r="N27" s="141"/>
      <c r="O27" s="141"/>
    </row>
    <row r="28" spans="1:15" ht="27.75" customHeight="1">
      <c r="A28" s="369"/>
      <c r="B28" s="157" t="s">
        <v>341</v>
      </c>
      <c r="C28" s="158"/>
      <c r="D28" s="390" t="s">
        <v>285</v>
      </c>
      <c r="E28" s="390"/>
      <c r="F28" s="390"/>
      <c r="G28" s="390"/>
      <c r="H28" s="390"/>
      <c r="I28" s="390"/>
      <c r="J28" s="390"/>
      <c r="K28" s="391"/>
      <c r="L28" s="141"/>
      <c r="M28" s="141"/>
      <c r="N28" s="141"/>
      <c r="O28" s="141"/>
    </row>
    <row r="29" spans="1:15" ht="27.75" customHeight="1">
      <c r="A29" s="369"/>
      <c r="B29" s="157" t="s">
        <v>342</v>
      </c>
      <c r="C29" s="158"/>
      <c r="D29" s="390" t="s">
        <v>286</v>
      </c>
      <c r="E29" s="390"/>
      <c r="F29" s="390"/>
      <c r="G29" s="390"/>
      <c r="H29" s="390"/>
      <c r="I29" s="390"/>
      <c r="J29" s="390"/>
      <c r="K29" s="391"/>
      <c r="L29" s="141"/>
      <c r="M29" s="141"/>
      <c r="N29" s="141"/>
      <c r="O29" s="141"/>
    </row>
    <row r="30" spans="1:15" ht="27.75" customHeight="1">
      <c r="A30" s="369"/>
      <c r="B30" s="157" t="s">
        <v>343</v>
      </c>
      <c r="C30" s="158"/>
      <c r="D30" s="390" t="s">
        <v>344</v>
      </c>
      <c r="E30" s="390"/>
      <c r="F30" s="390"/>
      <c r="G30" s="390"/>
      <c r="H30" s="390"/>
      <c r="I30" s="390"/>
      <c r="J30" s="390"/>
      <c r="K30" s="391"/>
      <c r="L30" s="141"/>
      <c r="M30" s="141"/>
      <c r="N30" s="141"/>
      <c r="O30" s="141"/>
    </row>
    <row r="31" spans="1:15" ht="27.75" customHeight="1">
      <c r="A31" s="369"/>
      <c r="B31" s="160" t="s">
        <v>345</v>
      </c>
      <c r="C31" s="158"/>
      <c r="D31" s="392" t="s">
        <v>346</v>
      </c>
      <c r="E31" s="393"/>
      <c r="F31" s="393"/>
      <c r="G31" s="393"/>
      <c r="H31" s="393"/>
      <c r="I31" s="393"/>
      <c r="J31" s="393"/>
      <c r="K31" s="394"/>
      <c r="L31" s="141"/>
      <c r="M31" s="141"/>
      <c r="N31" s="141"/>
      <c r="O31" s="141"/>
    </row>
    <row r="32" spans="1:15" s="162" customFormat="1" ht="18" customHeight="1">
      <c r="A32" s="369"/>
      <c r="B32" s="395" t="s">
        <v>347</v>
      </c>
      <c r="C32" s="397"/>
      <c r="D32" s="399" t="s">
        <v>348</v>
      </c>
      <c r="E32" s="400"/>
      <c r="F32" s="401"/>
      <c r="G32" s="402" t="s">
        <v>291</v>
      </c>
      <c r="H32" s="403"/>
      <c r="I32" s="403"/>
      <c r="J32" s="403"/>
      <c r="K32" s="404"/>
      <c r="L32" s="161"/>
      <c r="M32" s="161"/>
      <c r="N32" s="161"/>
      <c r="O32" s="161"/>
    </row>
    <row r="33" spans="1:15" ht="18" customHeight="1" thickBot="1">
      <c r="A33" s="370"/>
      <c r="B33" s="396"/>
      <c r="C33" s="398"/>
      <c r="D33" s="405" t="s">
        <v>349</v>
      </c>
      <c r="E33" s="406"/>
      <c r="F33" s="407"/>
      <c r="G33" s="164" t="s">
        <v>292</v>
      </c>
      <c r="H33" s="165"/>
      <c r="I33" s="163" t="s">
        <v>293</v>
      </c>
      <c r="J33" s="165"/>
      <c r="K33" s="166" t="s">
        <v>294</v>
      </c>
      <c r="L33" s="141"/>
      <c r="M33" s="141"/>
      <c r="N33" s="141"/>
      <c r="O33" s="141"/>
    </row>
    <row r="34" spans="1:15">
      <c r="A34" s="150" t="s">
        <v>350</v>
      </c>
      <c r="B34" s="151"/>
      <c r="C34" s="151"/>
      <c r="D34" s="151"/>
      <c r="E34" s="151"/>
      <c r="F34" s="151"/>
      <c r="G34" s="151"/>
      <c r="H34" s="151"/>
      <c r="I34" s="151"/>
      <c r="J34" s="151"/>
      <c r="K34" s="151"/>
      <c r="L34" s="141"/>
      <c r="M34" s="141"/>
      <c r="N34" s="141"/>
      <c r="O34" s="141"/>
    </row>
    <row r="35" spans="1:15" s="143" customFormat="1" ht="15">
      <c r="A35" s="152"/>
      <c r="B35" s="152"/>
      <c r="C35" s="152"/>
      <c r="D35" s="152"/>
      <c r="E35" s="152"/>
      <c r="F35" s="152"/>
      <c r="G35" s="152"/>
      <c r="H35" s="152"/>
      <c r="I35" s="152"/>
      <c r="J35" s="152"/>
      <c r="K35" s="152"/>
      <c r="L35" s="142"/>
      <c r="M35" s="142"/>
      <c r="N35" s="142"/>
      <c r="O35" s="142"/>
    </row>
    <row r="36" spans="1:15">
      <c r="A36" s="153"/>
      <c r="B36" s="153"/>
      <c r="C36" s="153"/>
      <c r="D36" s="153"/>
      <c r="E36" s="153"/>
      <c r="F36" s="153"/>
      <c r="G36" s="153"/>
      <c r="H36" s="153"/>
      <c r="I36" s="153"/>
      <c r="J36" s="153"/>
      <c r="K36" s="153"/>
      <c r="L36" s="141"/>
      <c r="M36" s="141"/>
      <c r="N36" s="141"/>
      <c r="O36" s="141"/>
    </row>
    <row r="37" spans="1:15">
      <c r="L37" s="141"/>
      <c r="M37" s="141"/>
      <c r="N37" s="141"/>
      <c r="O37" s="141"/>
    </row>
    <row r="38" spans="1:15">
      <c r="L38" s="141"/>
      <c r="M38" s="141"/>
      <c r="N38" s="141"/>
      <c r="O38" s="141"/>
    </row>
    <row r="41" spans="1:15" s="143" customFormat="1">
      <c r="A41" s="134"/>
      <c r="B41" s="134"/>
      <c r="C41" s="134"/>
      <c r="D41" s="134"/>
      <c r="E41" s="134"/>
      <c r="F41" s="134"/>
      <c r="G41" s="134"/>
      <c r="H41" s="134"/>
      <c r="I41" s="134"/>
      <c r="J41" s="134"/>
      <c r="K41" s="134"/>
      <c r="L41" s="142"/>
      <c r="M41" s="142"/>
      <c r="N41" s="142"/>
      <c r="O41" s="142"/>
    </row>
    <row r="42" spans="1:15">
      <c r="L42" s="141"/>
      <c r="M42" s="141"/>
      <c r="N42" s="141"/>
      <c r="O42" s="141"/>
    </row>
    <row r="43" spans="1:15">
      <c r="L43" s="141"/>
      <c r="M43" s="141"/>
      <c r="N43" s="141"/>
      <c r="O43" s="141"/>
    </row>
    <row r="44" spans="1:15">
      <c r="L44" s="141"/>
      <c r="M44" s="141"/>
      <c r="N44" s="141"/>
      <c r="O44" s="141"/>
    </row>
    <row r="45" spans="1:15" ht="19.5" customHeight="1"/>
    <row r="46" spans="1:15" ht="18" customHeight="1"/>
    <row r="47" spans="1:15" ht="18" customHeight="1"/>
    <row r="48" spans="1:15" ht="18" customHeight="1"/>
    <row r="49" spans="12:15" ht="18" customHeight="1"/>
    <row r="50" spans="12:15" ht="18" customHeight="1"/>
    <row r="51" spans="12:15" ht="18" customHeight="1"/>
    <row r="52" spans="12:15" ht="45" customHeight="1"/>
    <row r="53" spans="12:15" ht="18" customHeight="1">
      <c r="L53" s="141"/>
      <c r="M53" s="141"/>
      <c r="N53" s="141"/>
      <c r="O53" s="141"/>
    </row>
    <row r="54" spans="12:15">
      <c r="M54" s="141"/>
      <c r="N54" s="141"/>
      <c r="O54" s="141"/>
    </row>
  </sheetData>
  <sheetProtection formatCells="0" formatColumns="0" formatRows="0" insertHyperlinks="0" sort="0" autoFilter="0" pivotTables="0"/>
  <mergeCells count="39">
    <mergeCell ref="D24:K24"/>
    <mergeCell ref="D25:K25"/>
    <mergeCell ref="D26:K26"/>
    <mergeCell ref="B32:B33"/>
    <mergeCell ref="C32:C33"/>
    <mergeCell ref="D32:F32"/>
    <mergeCell ref="G32:K32"/>
    <mergeCell ref="D33:F33"/>
    <mergeCell ref="D27:K27"/>
    <mergeCell ref="D28:K28"/>
    <mergeCell ref="D29:K29"/>
    <mergeCell ref="D30:K30"/>
    <mergeCell ref="D31:K31"/>
    <mergeCell ref="D19:K19"/>
    <mergeCell ref="D20:K20"/>
    <mergeCell ref="D21:K21"/>
    <mergeCell ref="D22:K22"/>
    <mergeCell ref="D23:K23"/>
    <mergeCell ref="D14:K14"/>
    <mergeCell ref="A15:A17"/>
    <mergeCell ref="D15:K15"/>
    <mergeCell ref="D16:K16"/>
    <mergeCell ref="D17:K17"/>
    <mergeCell ref="A18:A33"/>
    <mergeCell ref="D18:K18"/>
    <mergeCell ref="A12:K12"/>
    <mergeCell ref="A2:K2"/>
    <mergeCell ref="J3:K3"/>
    <mergeCell ref="A5:E6"/>
    <mergeCell ref="F5:G5"/>
    <mergeCell ref="H5:K5"/>
    <mergeCell ref="F6:G6"/>
    <mergeCell ref="H6:K6"/>
    <mergeCell ref="A7:K7"/>
    <mergeCell ref="A8:K8"/>
    <mergeCell ref="A9:K9"/>
    <mergeCell ref="A10:K10"/>
    <mergeCell ref="A11:K11"/>
    <mergeCell ref="A13:K13"/>
  </mergeCells>
  <phoneticPr fontId="1"/>
  <printOptions horizontalCentered="1" verticalCentered="1"/>
  <pageMargins left="0.59055118110236227" right="0.39370078740157483" top="0.39370078740157483" bottom="0.39370078740157483" header="0.31496062992125984" footer="0.31496062992125984"/>
  <pageSetup paperSize="9" scale="71" orientation="portrait" r:id="rId1"/>
  <colBreaks count="1" manualBreakCount="1">
    <brk id="12" min="10" max="25" man="1"/>
  </col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63059E-1E26-4CEE-9CEF-5E59A766B6A9}">
  <sheetPr>
    <tabColor theme="7" tint="0.39997558519241921"/>
    <pageSetUpPr fitToPage="1"/>
  </sheetPr>
  <dimension ref="A1:AK52"/>
  <sheetViews>
    <sheetView showGridLines="0" showZeros="0" view="pageBreakPreview" zoomScaleNormal="100" zoomScaleSheetLayoutView="100" workbookViewId="0">
      <selection activeCell="B19" sqref="B19"/>
    </sheetView>
  </sheetViews>
  <sheetFormatPr defaultColWidth="2.3125" defaultRowHeight="15" customHeight="1"/>
  <cols>
    <col min="1" max="9" width="2.3125" style="169" customWidth="1"/>
    <col min="10" max="11" width="2.3125" style="183" customWidth="1"/>
    <col min="12" max="16384" width="2.3125" style="169"/>
  </cols>
  <sheetData>
    <row r="1" spans="1:37" ht="18.75" customHeight="1">
      <c r="A1" s="169" t="s">
        <v>364</v>
      </c>
      <c r="J1" s="170"/>
      <c r="K1" s="170"/>
    </row>
    <row r="2" spans="1:37" ht="18.75" customHeight="1">
      <c r="J2" s="170"/>
      <c r="K2" s="170"/>
    </row>
    <row r="3" spans="1:37" ht="18.75" customHeight="1">
      <c r="J3" s="170"/>
      <c r="K3" s="170"/>
      <c r="W3" s="409" t="s">
        <v>365</v>
      </c>
      <c r="X3" s="409"/>
      <c r="Y3" s="409"/>
      <c r="Z3" s="409"/>
      <c r="AA3" s="409"/>
      <c r="AB3" s="409"/>
      <c r="AC3" s="409"/>
      <c r="AD3" s="409"/>
      <c r="AE3" s="409"/>
      <c r="AF3" s="409"/>
      <c r="AG3" s="409"/>
    </row>
    <row r="4" spans="1:37" ht="18.75" customHeight="1">
      <c r="J4" s="170"/>
      <c r="K4" s="170"/>
      <c r="AK4" s="185" t="s">
        <v>366</v>
      </c>
    </row>
    <row r="5" spans="1:37" ht="18.75" customHeight="1">
      <c r="B5" s="169" t="s">
        <v>358</v>
      </c>
      <c r="J5" s="170"/>
      <c r="K5" s="170"/>
    </row>
    <row r="6" spans="1:37" ht="18.75" customHeight="1">
      <c r="B6" s="169" t="s">
        <v>367</v>
      </c>
      <c r="J6" s="170"/>
      <c r="K6" s="170"/>
    </row>
    <row r="7" spans="1:37" ht="18.75" customHeight="1">
      <c r="B7" s="169" t="s">
        <v>368</v>
      </c>
      <c r="J7" s="170"/>
      <c r="K7" s="170"/>
      <c r="V7" s="169" t="s">
        <v>359</v>
      </c>
      <c r="W7" s="410"/>
      <c r="X7" s="410"/>
      <c r="Y7" s="410"/>
      <c r="Z7" s="410"/>
      <c r="AA7" s="410"/>
      <c r="AB7" s="410"/>
    </row>
    <row r="8" spans="1:37" ht="18.75" customHeight="1">
      <c r="J8" s="170"/>
      <c r="K8" s="170"/>
      <c r="P8" s="171" t="s">
        <v>369</v>
      </c>
      <c r="Q8" s="171"/>
      <c r="R8" s="171"/>
      <c r="S8" s="171" t="s">
        <v>360</v>
      </c>
      <c r="T8" s="171"/>
      <c r="U8" s="171"/>
      <c r="V8" s="411"/>
      <c r="W8" s="411"/>
      <c r="X8" s="411"/>
      <c r="Y8" s="411"/>
      <c r="Z8" s="411"/>
      <c r="AA8" s="411"/>
      <c r="AB8" s="411"/>
      <c r="AC8" s="411"/>
      <c r="AD8" s="411"/>
      <c r="AE8" s="411"/>
      <c r="AF8" s="411"/>
      <c r="AG8" s="411"/>
    </row>
    <row r="9" spans="1:37" ht="18.75" customHeight="1">
      <c r="J9" s="170"/>
      <c r="K9" s="170"/>
      <c r="Q9" s="171" t="s">
        <v>370</v>
      </c>
      <c r="U9" s="171"/>
      <c r="V9" s="411"/>
      <c r="W9" s="411"/>
      <c r="X9" s="411"/>
      <c r="Y9" s="411"/>
      <c r="Z9" s="411"/>
      <c r="AA9" s="411"/>
      <c r="AB9" s="411"/>
      <c r="AC9" s="411"/>
      <c r="AD9" s="411"/>
      <c r="AE9" s="411"/>
      <c r="AF9" s="411"/>
      <c r="AG9" s="411"/>
    </row>
    <row r="10" spans="1:37" ht="20" customHeight="1">
      <c r="J10" s="170"/>
      <c r="K10" s="170"/>
      <c r="P10" s="171"/>
      <c r="Q10" s="171" t="s">
        <v>371</v>
      </c>
      <c r="R10" s="171"/>
      <c r="S10" s="175"/>
      <c r="T10" s="171"/>
      <c r="U10" s="171"/>
      <c r="V10" s="412">
        <v>0</v>
      </c>
      <c r="W10" s="412"/>
      <c r="X10" s="412"/>
      <c r="Y10" s="412"/>
      <c r="Z10" s="412"/>
      <c r="AA10" s="412"/>
      <c r="AB10" s="412"/>
      <c r="AC10" s="412"/>
      <c r="AD10" s="412"/>
      <c r="AE10" s="412"/>
      <c r="AF10" s="412"/>
      <c r="AG10" s="412"/>
    </row>
    <row r="11" spans="1:37" ht="20" customHeight="1">
      <c r="J11" s="170"/>
      <c r="K11" s="170"/>
      <c r="P11" s="171"/>
      <c r="Q11" s="169" t="s">
        <v>274</v>
      </c>
      <c r="R11" s="171"/>
      <c r="S11" s="175"/>
      <c r="T11" s="171"/>
      <c r="U11" s="171"/>
      <c r="V11" s="408"/>
      <c r="W11" s="408"/>
      <c r="X11" s="408"/>
      <c r="Y11" s="408"/>
      <c r="Z11" s="408"/>
      <c r="AA11" s="408"/>
      <c r="AB11" s="408"/>
      <c r="AC11" s="408"/>
      <c r="AD11" s="408"/>
      <c r="AE11" s="408"/>
      <c r="AF11" s="408"/>
      <c r="AG11" s="408"/>
    </row>
    <row r="12" spans="1:37" ht="18.75" customHeight="1">
      <c r="J12" s="170"/>
      <c r="K12" s="170"/>
      <c r="P12" s="171"/>
      <c r="Q12" s="171"/>
      <c r="R12" s="171"/>
      <c r="S12" s="171"/>
      <c r="T12" s="172"/>
      <c r="U12" s="171"/>
      <c r="V12" s="415">
        <v>0</v>
      </c>
      <c r="W12" s="415"/>
      <c r="X12" s="415"/>
      <c r="Y12" s="415"/>
      <c r="Z12" s="415"/>
      <c r="AA12" s="415"/>
      <c r="AB12" s="415"/>
      <c r="AC12" s="415"/>
      <c r="AD12" s="415"/>
      <c r="AE12" s="415"/>
      <c r="AF12" s="171"/>
    </row>
    <row r="13" spans="1:37" ht="18.75" customHeight="1">
      <c r="A13" s="416" t="s">
        <v>372</v>
      </c>
      <c r="B13" s="416"/>
      <c r="C13" s="416"/>
      <c r="D13" s="416"/>
      <c r="E13" s="416"/>
      <c r="F13" s="416"/>
      <c r="G13" s="416"/>
      <c r="H13" s="416"/>
      <c r="I13" s="416"/>
      <c r="J13" s="416"/>
      <c r="K13" s="416"/>
      <c r="L13" s="416"/>
      <c r="M13" s="416"/>
      <c r="N13" s="416"/>
      <c r="O13" s="416"/>
      <c r="P13" s="416"/>
      <c r="Q13" s="416"/>
      <c r="R13" s="416"/>
      <c r="S13" s="416"/>
      <c r="T13" s="416"/>
      <c r="U13" s="416"/>
      <c r="V13" s="416"/>
      <c r="W13" s="416"/>
      <c r="X13" s="416"/>
      <c r="Y13" s="416"/>
      <c r="Z13" s="416"/>
      <c r="AA13" s="416"/>
      <c r="AB13" s="416"/>
      <c r="AC13" s="416"/>
      <c r="AD13" s="416"/>
      <c r="AE13" s="416"/>
      <c r="AF13" s="416"/>
      <c r="AG13" s="416"/>
    </row>
    <row r="14" spans="1:37" ht="18.75" customHeight="1">
      <c r="A14" s="417" t="s">
        <v>373</v>
      </c>
      <c r="B14" s="417"/>
      <c r="C14" s="417"/>
      <c r="D14" s="417"/>
      <c r="E14" s="417"/>
      <c r="F14" s="417"/>
      <c r="G14" s="417"/>
      <c r="H14" s="417"/>
      <c r="I14" s="417"/>
      <c r="J14" s="417"/>
      <c r="K14" s="417"/>
      <c r="L14" s="417"/>
      <c r="M14" s="417"/>
      <c r="N14" s="417"/>
      <c r="O14" s="417"/>
      <c r="P14" s="417"/>
      <c r="Q14" s="417"/>
      <c r="R14" s="417"/>
      <c r="S14" s="417"/>
      <c r="T14" s="417"/>
      <c r="U14" s="417"/>
      <c r="V14" s="417"/>
      <c r="W14" s="417"/>
      <c r="X14" s="417"/>
      <c r="Y14" s="417"/>
      <c r="Z14" s="417"/>
      <c r="AA14" s="417"/>
      <c r="AB14" s="417"/>
      <c r="AC14" s="417"/>
      <c r="AD14" s="417"/>
      <c r="AE14" s="417"/>
      <c r="AF14" s="417"/>
      <c r="AG14" s="417"/>
    </row>
    <row r="15" spans="1:37" ht="18.75" customHeight="1">
      <c r="A15" s="417"/>
      <c r="B15" s="417"/>
      <c r="C15" s="417"/>
      <c r="D15" s="417"/>
      <c r="E15" s="417"/>
      <c r="F15" s="417"/>
      <c r="G15" s="417"/>
      <c r="H15" s="417"/>
      <c r="I15" s="417"/>
      <c r="J15" s="417"/>
      <c r="K15" s="417"/>
      <c r="L15" s="417"/>
      <c r="M15" s="417"/>
      <c r="N15" s="417"/>
      <c r="O15" s="417"/>
      <c r="P15" s="417"/>
      <c r="Q15" s="417"/>
      <c r="R15" s="417"/>
      <c r="S15" s="417"/>
      <c r="T15" s="417"/>
      <c r="U15" s="417"/>
      <c r="V15" s="417"/>
      <c r="W15" s="417"/>
      <c r="X15" s="417"/>
      <c r="Y15" s="417"/>
      <c r="Z15" s="417"/>
      <c r="AA15" s="417"/>
      <c r="AB15" s="417"/>
      <c r="AC15" s="417"/>
      <c r="AD15" s="417"/>
      <c r="AE15" s="417"/>
      <c r="AF15" s="417"/>
      <c r="AG15" s="417"/>
    </row>
    <row r="16" spans="1:37" ht="18.75" customHeight="1">
      <c r="A16" s="417"/>
      <c r="B16" s="417"/>
      <c r="C16" s="417"/>
      <c r="D16" s="417"/>
      <c r="E16" s="417"/>
      <c r="F16" s="417"/>
      <c r="G16" s="417"/>
      <c r="H16" s="417"/>
      <c r="I16" s="417"/>
      <c r="J16" s="417"/>
      <c r="K16" s="417"/>
      <c r="L16" s="417"/>
      <c r="M16" s="417"/>
      <c r="N16" s="417"/>
      <c r="O16" s="417"/>
      <c r="P16" s="417"/>
      <c r="Q16" s="417"/>
      <c r="R16" s="417"/>
      <c r="S16" s="417"/>
      <c r="T16" s="417"/>
      <c r="U16" s="417"/>
      <c r="V16" s="417"/>
      <c r="W16" s="417"/>
      <c r="X16" s="417"/>
      <c r="Y16" s="417"/>
      <c r="Z16" s="417"/>
      <c r="AA16" s="417"/>
      <c r="AB16" s="417"/>
      <c r="AC16" s="417"/>
      <c r="AD16" s="417"/>
      <c r="AE16" s="417"/>
      <c r="AF16" s="417"/>
      <c r="AG16" s="417"/>
    </row>
    <row r="17" spans="1:33" ht="18.75" customHeight="1">
      <c r="A17" s="418" t="s">
        <v>361</v>
      </c>
      <c r="B17" s="418"/>
      <c r="C17" s="418"/>
      <c r="D17" s="418"/>
      <c r="E17" s="418"/>
      <c r="F17" s="418"/>
      <c r="G17" s="418"/>
      <c r="H17" s="418"/>
      <c r="I17" s="418"/>
      <c r="J17" s="418"/>
      <c r="K17" s="418"/>
      <c r="L17" s="418"/>
      <c r="M17" s="418"/>
      <c r="N17" s="418"/>
      <c r="O17" s="418"/>
      <c r="P17" s="418"/>
      <c r="Q17" s="418"/>
      <c r="R17" s="418"/>
      <c r="S17" s="418"/>
      <c r="T17" s="418"/>
      <c r="U17" s="418"/>
      <c r="V17" s="418"/>
      <c r="W17" s="418"/>
      <c r="X17" s="418"/>
      <c r="Y17" s="418"/>
      <c r="Z17" s="418"/>
      <c r="AA17" s="418"/>
      <c r="AB17" s="418"/>
      <c r="AC17" s="418"/>
      <c r="AD17" s="418"/>
      <c r="AE17" s="418"/>
      <c r="AF17" s="418"/>
      <c r="AG17" s="418"/>
    </row>
    <row r="18" spans="1:33" ht="30" customHeight="1">
      <c r="J18" s="173"/>
      <c r="K18" s="173"/>
    </row>
    <row r="19" spans="1:33" ht="18.75" customHeight="1">
      <c r="B19" s="169" t="s">
        <v>362</v>
      </c>
      <c r="J19" s="173"/>
      <c r="K19" s="173"/>
      <c r="Q19" s="174"/>
      <c r="R19" s="419"/>
      <c r="S19" s="419"/>
      <c r="T19" s="419"/>
      <c r="U19" s="419"/>
      <c r="V19" s="419"/>
      <c r="W19" s="419"/>
      <c r="X19" s="174"/>
    </row>
    <row r="20" spans="1:33" ht="18.75" customHeight="1">
      <c r="C20" s="420"/>
      <c r="D20" s="420"/>
      <c r="E20" s="420"/>
      <c r="F20" s="420"/>
      <c r="G20" s="420"/>
      <c r="H20" s="420"/>
      <c r="I20" s="420"/>
      <c r="J20" s="420"/>
      <c r="K20" s="420"/>
      <c r="L20" s="420"/>
      <c r="M20" s="420"/>
      <c r="N20" s="420"/>
      <c r="O20" s="420"/>
      <c r="P20" s="420"/>
      <c r="Q20" s="420"/>
      <c r="R20" s="420"/>
      <c r="S20" s="420"/>
      <c r="T20" s="420"/>
      <c r="U20" s="420"/>
      <c r="V20" s="420"/>
      <c r="W20" s="420"/>
      <c r="X20" s="420"/>
      <c r="Y20" s="420"/>
      <c r="Z20" s="420"/>
      <c r="AA20" s="420"/>
      <c r="AB20" s="420"/>
      <c r="AC20" s="420"/>
      <c r="AD20" s="420"/>
      <c r="AE20" s="420"/>
      <c r="AF20" s="420"/>
    </row>
    <row r="21" spans="1:33" ht="30" customHeight="1">
      <c r="C21" s="420"/>
      <c r="D21" s="420"/>
      <c r="E21" s="420"/>
      <c r="F21" s="420"/>
      <c r="G21" s="420"/>
      <c r="H21" s="420"/>
      <c r="I21" s="420"/>
      <c r="J21" s="420"/>
      <c r="K21" s="420"/>
      <c r="L21" s="420"/>
      <c r="M21" s="420"/>
      <c r="N21" s="420"/>
      <c r="O21" s="420"/>
      <c r="P21" s="420"/>
      <c r="Q21" s="420"/>
      <c r="R21" s="420"/>
      <c r="S21" s="420"/>
      <c r="T21" s="420"/>
      <c r="U21" s="420"/>
      <c r="V21" s="420"/>
      <c r="W21" s="420"/>
      <c r="X21" s="420"/>
      <c r="Y21" s="420"/>
      <c r="Z21" s="420"/>
      <c r="AA21" s="420"/>
      <c r="AB21" s="420"/>
      <c r="AC21" s="420"/>
      <c r="AD21" s="420"/>
      <c r="AE21" s="420"/>
      <c r="AF21" s="420"/>
    </row>
    <row r="22" spans="1:33" ht="30" customHeight="1">
      <c r="C22" s="420"/>
      <c r="D22" s="420"/>
      <c r="E22" s="420"/>
      <c r="F22" s="420"/>
      <c r="G22" s="420"/>
      <c r="H22" s="420"/>
      <c r="I22" s="420"/>
      <c r="J22" s="420"/>
      <c r="K22" s="420"/>
      <c r="L22" s="420"/>
      <c r="M22" s="420"/>
      <c r="N22" s="420"/>
      <c r="O22" s="420"/>
      <c r="P22" s="420"/>
      <c r="Q22" s="420"/>
      <c r="R22" s="420"/>
      <c r="S22" s="420"/>
      <c r="T22" s="420"/>
      <c r="U22" s="420"/>
      <c r="V22" s="420"/>
      <c r="W22" s="420"/>
      <c r="X22" s="420"/>
      <c r="Y22" s="420"/>
      <c r="Z22" s="420"/>
      <c r="AA22" s="420"/>
      <c r="AB22" s="420"/>
      <c r="AC22" s="420"/>
      <c r="AD22" s="420"/>
      <c r="AE22" s="420"/>
      <c r="AF22" s="420"/>
    </row>
    <row r="23" spans="1:33" ht="30" customHeight="1">
      <c r="C23" s="420"/>
      <c r="D23" s="420"/>
      <c r="E23" s="420"/>
      <c r="F23" s="420"/>
      <c r="G23" s="420"/>
      <c r="H23" s="420"/>
      <c r="I23" s="420"/>
      <c r="J23" s="420"/>
      <c r="K23" s="420"/>
      <c r="L23" s="420"/>
      <c r="M23" s="420"/>
      <c r="N23" s="420"/>
      <c r="O23" s="420"/>
      <c r="P23" s="420"/>
      <c r="Q23" s="420"/>
      <c r="R23" s="420"/>
      <c r="S23" s="420"/>
      <c r="T23" s="420"/>
      <c r="U23" s="420"/>
      <c r="V23" s="420"/>
      <c r="W23" s="420"/>
      <c r="X23" s="420"/>
      <c r="Y23" s="420"/>
      <c r="Z23" s="420"/>
      <c r="AA23" s="420"/>
      <c r="AB23" s="420"/>
      <c r="AC23" s="420"/>
      <c r="AD23" s="420"/>
      <c r="AE23" s="420"/>
      <c r="AF23" s="420"/>
    </row>
    <row r="24" spans="1:33" ht="18.75" customHeight="1">
      <c r="C24" s="175"/>
      <c r="D24" s="175"/>
      <c r="E24" s="175"/>
      <c r="F24" s="175"/>
      <c r="G24" s="175"/>
      <c r="H24" s="175"/>
      <c r="I24" s="175"/>
      <c r="J24" s="175"/>
      <c r="K24" s="175"/>
      <c r="L24" s="175"/>
      <c r="M24" s="175"/>
      <c r="N24" s="175"/>
      <c r="O24" s="175"/>
      <c r="P24" s="175"/>
      <c r="Q24" s="175"/>
      <c r="R24" s="175"/>
      <c r="S24" s="175"/>
      <c r="T24" s="175"/>
      <c r="U24" s="175"/>
      <c r="V24" s="175"/>
      <c r="W24" s="175"/>
      <c r="X24" s="175"/>
      <c r="Y24" s="175"/>
      <c r="Z24" s="175"/>
      <c r="AA24" s="175"/>
      <c r="AB24" s="175"/>
      <c r="AC24" s="175"/>
      <c r="AD24" s="175"/>
      <c r="AE24" s="175"/>
      <c r="AF24" s="175"/>
    </row>
    <row r="25" spans="1:33" ht="18.75" customHeight="1">
      <c r="C25" s="175"/>
      <c r="D25" s="175"/>
      <c r="E25" s="176"/>
      <c r="F25" s="176"/>
      <c r="G25" s="176"/>
      <c r="H25" s="176"/>
      <c r="I25" s="176"/>
      <c r="J25" s="176"/>
      <c r="K25" s="176"/>
      <c r="L25" s="176"/>
      <c r="M25" s="176"/>
      <c r="N25" s="176"/>
      <c r="O25" s="176"/>
      <c r="P25" s="176"/>
      <c r="Q25" s="176"/>
      <c r="R25" s="176"/>
      <c r="S25" s="176"/>
      <c r="T25" s="176"/>
      <c r="U25" s="176"/>
      <c r="V25" s="176"/>
      <c r="W25" s="176"/>
      <c r="X25" s="176"/>
      <c r="Y25" s="176"/>
      <c r="Z25" s="176"/>
      <c r="AA25" s="176"/>
      <c r="AB25" s="176"/>
      <c r="AC25" s="176"/>
      <c r="AD25" s="176"/>
      <c r="AE25" s="177"/>
      <c r="AF25" s="177"/>
    </row>
    <row r="26" spans="1:33" ht="18.75" customHeight="1">
      <c r="C26" s="175"/>
      <c r="D26" s="175"/>
      <c r="E26" s="177"/>
      <c r="F26" s="177"/>
      <c r="G26" s="177"/>
      <c r="H26" s="177"/>
      <c r="I26" s="177"/>
      <c r="J26" s="177"/>
      <c r="K26" s="177"/>
      <c r="L26" s="177"/>
      <c r="M26" s="177"/>
      <c r="N26" s="177"/>
      <c r="O26" s="177"/>
      <c r="P26" s="177"/>
      <c r="Q26" s="177"/>
      <c r="R26" s="177"/>
      <c r="S26" s="177"/>
      <c r="T26" s="177"/>
      <c r="U26" s="177"/>
      <c r="V26" s="177"/>
      <c r="W26" s="177"/>
      <c r="X26" s="177"/>
      <c r="Y26" s="177"/>
      <c r="Z26" s="177"/>
      <c r="AA26" s="177"/>
      <c r="AB26" s="177"/>
      <c r="AC26" s="177"/>
      <c r="AD26" s="177"/>
      <c r="AE26" s="177"/>
      <c r="AF26" s="177"/>
    </row>
    <row r="27" spans="1:33" ht="30" customHeight="1">
      <c r="E27" s="178"/>
      <c r="F27" s="178"/>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row>
    <row r="28" spans="1:33" ht="30" customHeight="1">
      <c r="B28" s="175"/>
      <c r="C28" s="175"/>
      <c r="D28" s="175"/>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row>
    <row r="29" spans="1:33" ht="18.75" customHeight="1">
      <c r="E29" s="179"/>
      <c r="F29" s="179"/>
      <c r="G29" s="179"/>
      <c r="H29" s="179"/>
      <c r="I29" s="179"/>
      <c r="J29" s="179"/>
      <c r="K29" s="179"/>
      <c r="L29" s="179"/>
      <c r="M29" s="179"/>
      <c r="N29" s="179"/>
      <c r="O29" s="179"/>
      <c r="P29" s="179"/>
      <c r="Q29" s="179"/>
      <c r="R29" s="179"/>
      <c r="S29" s="179"/>
      <c r="T29" s="179"/>
      <c r="U29" s="179"/>
      <c r="V29" s="179"/>
      <c r="W29" s="179"/>
      <c r="X29" s="179"/>
      <c r="Y29" s="179"/>
      <c r="Z29" s="179"/>
      <c r="AA29" s="179"/>
      <c r="AB29" s="179"/>
      <c r="AC29" s="179"/>
      <c r="AD29" s="179"/>
      <c r="AE29" s="179"/>
      <c r="AF29" s="179"/>
    </row>
    <row r="30" spans="1:33" ht="18.75" customHeight="1">
      <c r="E30" s="178"/>
      <c r="F30" s="178"/>
      <c r="G30" s="178"/>
      <c r="H30" s="178"/>
      <c r="I30" s="178"/>
      <c r="J30" s="180"/>
      <c r="K30" s="180"/>
      <c r="L30" s="178"/>
      <c r="M30" s="178"/>
      <c r="N30" s="178"/>
      <c r="O30" s="178"/>
      <c r="P30" s="178"/>
      <c r="Q30" s="178"/>
      <c r="R30" s="178"/>
      <c r="S30" s="178"/>
      <c r="T30" s="178"/>
      <c r="U30" s="178"/>
      <c r="V30" s="178"/>
      <c r="W30" s="178"/>
      <c r="X30" s="178"/>
      <c r="Y30" s="178"/>
      <c r="Z30" s="178"/>
      <c r="AA30" s="178"/>
      <c r="AB30" s="178"/>
      <c r="AC30" s="178"/>
      <c r="AD30" s="178"/>
      <c r="AE30" s="178"/>
      <c r="AF30" s="178"/>
    </row>
    <row r="31" spans="1:33" ht="18.75" customHeight="1">
      <c r="E31" s="179"/>
      <c r="F31" s="179"/>
      <c r="G31" s="179"/>
      <c r="H31" s="179"/>
      <c r="I31" s="179"/>
      <c r="J31" s="179"/>
      <c r="K31" s="179"/>
      <c r="L31" s="179"/>
      <c r="M31" s="179"/>
      <c r="N31" s="179"/>
      <c r="O31" s="179"/>
      <c r="P31" s="179"/>
      <c r="Q31" s="179"/>
      <c r="R31" s="179"/>
      <c r="S31" s="179"/>
      <c r="T31" s="179"/>
      <c r="U31" s="179"/>
      <c r="V31" s="179"/>
      <c r="W31" s="179"/>
      <c r="X31" s="179"/>
      <c r="Y31" s="179"/>
      <c r="Z31" s="179"/>
      <c r="AA31" s="179"/>
      <c r="AB31" s="179"/>
      <c r="AC31" s="179"/>
      <c r="AD31" s="179"/>
      <c r="AE31" s="179"/>
      <c r="AF31" s="179"/>
    </row>
    <row r="32" spans="1:33" ht="30" customHeight="1">
      <c r="E32" s="179"/>
      <c r="F32" s="179"/>
      <c r="G32" s="179"/>
      <c r="H32" s="179"/>
      <c r="I32" s="179"/>
      <c r="J32" s="179"/>
      <c r="K32" s="179"/>
      <c r="L32" s="179"/>
      <c r="M32" s="179"/>
      <c r="N32" s="179"/>
      <c r="O32" s="179"/>
      <c r="P32" s="179"/>
      <c r="Q32" s="179"/>
      <c r="R32" s="179"/>
      <c r="S32" s="179"/>
      <c r="T32" s="179"/>
      <c r="U32" s="179"/>
      <c r="V32" s="179"/>
      <c r="W32" s="179"/>
      <c r="X32" s="179"/>
      <c r="Y32" s="179"/>
      <c r="Z32" s="179"/>
      <c r="AA32" s="179"/>
      <c r="AB32" s="179"/>
      <c r="AC32" s="179"/>
      <c r="AD32" s="179"/>
      <c r="AE32" s="179"/>
      <c r="AF32" s="179"/>
    </row>
    <row r="33" spans="2:35" ht="19.899999999999999" customHeight="1">
      <c r="B33" s="181"/>
      <c r="C33" s="181"/>
      <c r="D33" s="181"/>
      <c r="E33" s="182"/>
      <c r="F33" s="182"/>
      <c r="G33" s="182"/>
      <c r="H33" s="182"/>
      <c r="I33" s="182"/>
      <c r="J33" s="182"/>
      <c r="K33" s="182"/>
      <c r="L33" s="182"/>
      <c r="M33" s="182"/>
      <c r="N33" s="182"/>
      <c r="O33" s="182"/>
      <c r="P33" s="182"/>
      <c r="Q33" s="182"/>
      <c r="R33" s="182"/>
      <c r="S33" s="182"/>
      <c r="T33" s="182"/>
      <c r="U33" s="182"/>
      <c r="V33" s="182"/>
      <c r="W33" s="182"/>
      <c r="X33" s="179"/>
      <c r="Y33" s="179"/>
      <c r="Z33" s="179"/>
      <c r="AA33" s="179"/>
      <c r="AB33" s="179"/>
      <c r="AC33" s="179"/>
      <c r="AD33" s="179"/>
      <c r="AE33" s="179"/>
      <c r="AF33" s="179"/>
    </row>
    <row r="34" spans="2:35" ht="17.55" customHeight="1">
      <c r="C34" s="181"/>
      <c r="D34" s="181"/>
      <c r="E34" s="182"/>
      <c r="F34" s="182"/>
      <c r="G34" s="182"/>
      <c r="H34" s="182"/>
      <c r="I34" s="182"/>
      <c r="J34" s="182"/>
      <c r="K34" s="182"/>
      <c r="L34" s="182"/>
      <c r="M34" s="182"/>
      <c r="N34" s="182"/>
      <c r="O34" s="182"/>
      <c r="P34" s="182"/>
      <c r="Q34" s="182"/>
      <c r="R34" s="182"/>
      <c r="S34" s="182"/>
      <c r="T34" s="179"/>
      <c r="U34" s="179"/>
      <c r="V34" s="179"/>
      <c r="W34" s="179"/>
      <c r="X34" s="179"/>
      <c r="Y34" s="179"/>
      <c r="Z34" s="179"/>
      <c r="AA34" s="179"/>
      <c r="AB34" s="179"/>
      <c r="AC34" s="179"/>
      <c r="AD34" s="413"/>
      <c r="AE34" s="413"/>
      <c r="AF34" s="413"/>
      <c r="AG34" s="413"/>
      <c r="AH34" s="413"/>
      <c r="AI34" s="413"/>
    </row>
    <row r="35" spans="2:35" ht="17.55" customHeight="1">
      <c r="C35" s="181"/>
      <c r="D35" s="181"/>
      <c r="E35" s="182"/>
      <c r="F35" s="182"/>
      <c r="G35" s="182"/>
      <c r="H35" s="182"/>
      <c r="I35" s="182"/>
      <c r="J35" s="182"/>
      <c r="K35" s="182"/>
      <c r="L35" s="182"/>
      <c r="M35" s="182"/>
      <c r="N35" s="182"/>
      <c r="O35" s="182"/>
      <c r="P35" s="182"/>
      <c r="Q35" s="182"/>
      <c r="R35" s="182"/>
      <c r="S35" s="182"/>
      <c r="T35" s="179"/>
      <c r="U35" s="179"/>
      <c r="V35" s="179"/>
      <c r="W35" s="179"/>
      <c r="X35" s="179"/>
      <c r="Y35" s="179"/>
      <c r="Z35" s="179"/>
      <c r="AA35" s="179"/>
      <c r="AB35" s="179"/>
      <c r="AC35" s="179"/>
      <c r="AD35" s="179"/>
      <c r="AE35" s="179"/>
      <c r="AF35" s="179"/>
    </row>
    <row r="36" spans="2:35" ht="18.75" customHeight="1">
      <c r="E36" s="179"/>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c r="AD36" s="179"/>
      <c r="AE36" s="179"/>
      <c r="AF36" s="179"/>
    </row>
    <row r="37" spans="2:35" ht="18.75" customHeight="1">
      <c r="J37" s="173"/>
      <c r="K37" s="173"/>
    </row>
    <row r="39" spans="2:35" ht="19.899999999999999" customHeight="1"/>
    <row r="40" spans="2:35" ht="19.899999999999999" customHeight="1"/>
    <row r="41" spans="2:35" ht="30" customHeight="1"/>
    <row r="43" spans="2:35" ht="30" customHeight="1"/>
    <row r="44" spans="2:35" ht="14.55" customHeight="1">
      <c r="C44" s="181"/>
      <c r="D44" s="181"/>
      <c r="E44" s="181"/>
      <c r="F44" s="181"/>
      <c r="G44" s="181"/>
      <c r="H44" s="181"/>
      <c r="I44" s="181"/>
      <c r="J44" s="184"/>
      <c r="K44" s="184"/>
      <c r="L44" s="181"/>
      <c r="M44" s="181"/>
      <c r="N44" s="181"/>
      <c r="O44" s="181"/>
      <c r="P44" s="181"/>
      <c r="Q44" s="181"/>
      <c r="R44" s="181"/>
      <c r="S44" s="181"/>
      <c r="T44" s="181"/>
      <c r="U44" s="181"/>
      <c r="V44" s="181"/>
      <c r="W44" s="181"/>
      <c r="X44" s="181"/>
      <c r="Y44" s="181"/>
      <c r="Z44" s="181"/>
      <c r="AA44" s="181"/>
      <c r="AB44" s="181"/>
      <c r="AC44" s="181"/>
      <c r="AD44" s="181"/>
      <c r="AE44" s="181"/>
      <c r="AF44" s="181"/>
    </row>
    <row r="45" spans="2:35" ht="21" customHeight="1">
      <c r="B45" s="169" t="s">
        <v>363</v>
      </c>
      <c r="C45" s="181"/>
      <c r="D45" s="181"/>
      <c r="E45" s="181"/>
      <c r="F45" s="181"/>
      <c r="G45" s="181"/>
      <c r="H45" s="181"/>
      <c r="I45" s="181"/>
      <c r="J45" s="184"/>
      <c r="K45" s="184"/>
      <c r="L45" s="181"/>
      <c r="M45" s="181"/>
      <c r="N45" s="181"/>
      <c r="O45" s="181"/>
      <c r="P45" s="181"/>
      <c r="Q45" s="181"/>
      <c r="R45" s="181"/>
      <c r="S45" s="181"/>
      <c r="T45" s="181"/>
      <c r="U45" s="181"/>
      <c r="V45" s="181"/>
      <c r="W45" s="181"/>
      <c r="X45" s="181"/>
      <c r="Y45" s="181"/>
      <c r="Z45" s="181"/>
      <c r="AA45" s="181"/>
      <c r="AB45" s="181"/>
      <c r="AC45" s="181"/>
      <c r="AD45" s="181"/>
      <c r="AE45" s="181"/>
      <c r="AF45" s="181"/>
    </row>
    <row r="46" spans="2:35" ht="12" customHeight="1">
      <c r="C46" s="414"/>
      <c r="D46" s="414"/>
      <c r="E46" s="414"/>
      <c r="F46" s="414"/>
      <c r="G46" s="414"/>
      <c r="H46" s="414"/>
      <c r="I46" s="414"/>
      <c r="J46" s="414"/>
      <c r="K46" s="414"/>
      <c r="L46" s="414"/>
      <c r="M46" s="414"/>
      <c r="N46" s="414"/>
      <c r="O46" s="414"/>
      <c r="P46" s="414"/>
      <c r="Q46" s="414"/>
      <c r="R46" s="414"/>
      <c r="S46" s="414"/>
      <c r="T46" s="414"/>
      <c r="U46" s="414"/>
      <c r="V46" s="414"/>
      <c r="W46" s="414"/>
      <c r="X46" s="414"/>
      <c r="Y46" s="414"/>
      <c r="Z46" s="414"/>
      <c r="AA46" s="414"/>
      <c r="AB46" s="414"/>
      <c r="AC46" s="414"/>
      <c r="AD46" s="414"/>
      <c r="AE46" s="414"/>
      <c r="AF46" s="414"/>
    </row>
    <row r="47" spans="2:35" ht="19.899999999999999" customHeight="1">
      <c r="C47" s="414"/>
      <c r="D47" s="414"/>
      <c r="E47" s="414"/>
      <c r="F47" s="414"/>
      <c r="G47" s="414"/>
      <c r="H47" s="414"/>
      <c r="I47" s="414"/>
      <c r="J47" s="414"/>
      <c r="K47" s="414"/>
      <c r="L47" s="414"/>
      <c r="M47" s="414"/>
      <c r="N47" s="414"/>
      <c r="O47" s="414"/>
      <c r="P47" s="414"/>
      <c r="Q47" s="414"/>
      <c r="R47" s="414"/>
      <c r="S47" s="414"/>
      <c r="T47" s="414"/>
      <c r="U47" s="414"/>
      <c r="V47" s="414"/>
      <c r="W47" s="414"/>
      <c r="X47" s="414"/>
      <c r="Y47" s="414"/>
      <c r="Z47" s="414"/>
      <c r="AA47" s="414"/>
      <c r="AB47" s="414"/>
      <c r="AC47" s="414"/>
      <c r="AD47" s="414"/>
      <c r="AE47" s="414"/>
      <c r="AF47" s="414"/>
    </row>
    <row r="48" spans="2:35" ht="19.899999999999999" customHeight="1">
      <c r="C48" s="414"/>
      <c r="D48" s="414"/>
      <c r="E48" s="414"/>
      <c r="F48" s="414"/>
      <c r="G48" s="414"/>
      <c r="H48" s="414"/>
      <c r="I48" s="414"/>
      <c r="J48" s="414"/>
      <c r="K48" s="414"/>
      <c r="L48" s="414"/>
      <c r="M48" s="414"/>
      <c r="N48" s="414"/>
      <c r="O48" s="414"/>
      <c r="P48" s="414"/>
      <c r="Q48" s="414"/>
      <c r="R48" s="414"/>
      <c r="S48" s="414"/>
      <c r="T48" s="414"/>
      <c r="U48" s="414"/>
      <c r="V48" s="414"/>
      <c r="W48" s="414"/>
      <c r="X48" s="414"/>
      <c r="Y48" s="414"/>
      <c r="Z48" s="414"/>
      <c r="AA48" s="414"/>
      <c r="AB48" s="414"/>
      <c r="AC48" s="414"/>
      <c r="AD48" s="414"/>
      <c r="AE48" s="414"/>
      <c r="AF48" s="414"/>
    </row>
    <row r="49" spans="3:32" ht="19.899999999999999" customHeight="1">
      <c r="C49" s="414"/>
      <c r="D49" s="414"/>
      <c r="E49" s="414"/>
      <c r="F49" s="414"/>
      <c r="G49" s="414"/>
      <c r="H49" s="414"/>
      <c r="I49" s="414"/>
      <c r="J49" s="414"/>
      <c r="K49" s="414"/>
      <c r="L49" s="414"/>
      <c r="M49" s="414"/>
      <c r="N49" s="414"/>
      <c r="O49" s="414"/>
      <c r="P49" s="414"/>
      <c r="Q49" s="414"/>
      <c r="R49" s="414"/>
      <c r="S49" s="414"/>
      <c r="T49" s="414"/>
      <c r="U49" s="414"/>
      <c r="V49" s="414"/>
      <c r="W49" s="414"/>
      <c r="X49" s="414"/>
      <c r="Y49" s="414"/>
      <c r="Z49" s="414"/>
      <c r="AA49" s="414"/>
      <c r="AB49" s="414"/>
      <c r="AC49" s="414"/>
      <c r="AD49" s="414"/>
      <c r="AE49" s="414"/>
      <c r="AF49" s="414"/>
    </row>
    <row r="50" spans="3:32" ht="19.899999999999999" customHeight="1">
      <c r="C50" s="414"/>
      <c r="D50" s="414"/>
      <c r="E50" s="414"/>
      <c r="F50" s="414"/>
      <c r="G50" s="414"/>
      <c r="H50" s="414"/>
      <c r="I50" s="414"/>
      <c r="J50" s="414"/>
      <c r="K50" s="414"/>
      <c r="L50" s="414"/>
      <c r="M50" s="414"/>
      <c r="N50" s="414"/>
      <c r="O50" s="414"/>
      <c r="P50" s="414"/>
      <c r="Q50" s="414"/>
      <c r="R50" s="414"/>
      <c r="S50" s="414"/>
      <c r="T50" s="414"/>
      <c r="U50" s="414"/>
      <c r="V50" s="414"/>
      <c r="W50" s="414"/>
      <c r="X50" s="414"/>
      <c r="Y50" s="414"/>
      <c r="Z50" s="414"/>
      <c r="AA50" s="414"/>
      <c r="AB50" s="414"/>
      <c r="AC50" s="414"/>
      <c r="AD50" s="414"/>
      <c r="AE50" s="414"/>
      <c r="AF50" s="414"/>
    </row>
    <row r="51" spans="3:32" ht="19.899999999999999" customHeight="1">
      <c r="C51" s="414"/>
      <c r="D51" s="414"/>
      <c r="E51" s="414"/>
      <c r="F51" s="414"/>
      <c r="G51" s="414"/>
      <c r="H51" s="414"/>
      <c r="I51" s="414"/>
      <c r="J51" s="414"/>
      <c r="K51" s="414"/>
      <c r="L51" s="414"/>
      <c r="M51" s="414"/>
      <c r="N51" s="414"/>
      <c r="O51" s="414"/>
      <c r="P51" s="414"/>
      <c r="Q51" s="414"/>
      <c r="R51" s="414"/>
      <c r="S51" s="414"/>
      <c r="T51" s="414"/>
      <c r="U51" s="414"/>
      <c r="V51" s="414"/>
      <c r="W51" s="414"/>
      <c r="X51" s="414"/>
      <c r="Y51" s="414"/>
      <c r="Z51" s="414"/>
      <c r="AA51" s="414"/>
      <c r="AB51" s="414"/>
      <c r="AC51" s="414"/>
      <c r="AD51" s="414"/>
      <c r="AE51" s="414"/>
      <c r="AF51" s="414"/>
    </row>
    <row r="52" spans="3:32" ht="19.899999999999999" customHeight="1">
      <c r="C52" s="181"/>
      <c r="D52" s="181"/>
      <c r="E52" s="181"/>
      <c r="F52" s="181"/>
      <c r="G52" s="181"/>
      <c r="H52" s="181"/>
      <c r="I52" s="181"/>
      <c r="J52" s="184"/>
      <c r="K52" s="184"/>
      <c r="L52" s="181"/>
      <c r="M52" s="181"/>
      <c r="N52" s="181"/>
      <c r="O52" s="181"/>
      <c r="P52" s="181"/>
      <c r="Q52" s="181"/>
      <c r="R52" s="181"/>
      <c r="S52" s="181"/>
      <c r="T52" s="181"/>
      <c r="U52" s="181"/>
      <c r="V52" s="181"/>
      <c r="W52" s="181"/>
      <c r="X52" s="181"/>
      <c r="Y52" s="181"/>
      <c r="Z52" s="181"/>
      <c r="AA52" s="181"/>
      <c r="AB52" s="181"/>
      <c r="AC52" s="181"/>
      <c r="AD52" s="181"/>
      <c r="AE52" s="181"/>
      <c r="AF52" s="181"/>
    </row>
  </sheetData>
  <sheetProtection formatRows="0" insertRows="0" deleteRows="0" selectLockedCells="1"/>
  <mergeCells count="14">
    <mergeCell ref="AD34:AI34"/>
    <mergeCell ref="C46:AF51"/>
    <mergeCell ref="V12:AE12"/>
    <mergeCell ref="A13:AG13"/>
    <mergeCell ref="A14:AG16"/>
    <mergeCell ref="A17:AG17"/>
    <mergeCell ref="R19:W19"/>
    <mergeCell ref="C20:AF23"/>
    <mergeCell ref="V11:AG11"/>
    <mergeCell ref="W3:AG3"/>
    <mergeCell ref="W7:AB7"/>
    <mergeCell ref="V8:AG8"/>
    <mergeCell ref="V9:AG9"/>
    <mergeCell ref="V10:AG10"/>
  </mergeCells>
  <phoneticPr fontId="1"/>
  <printOptions horizontalCentered="1"/>
  <pageMargins left="0.78740157480314965" right="0.51181102362204722" top="0.59055118110236227" bottom="0.39370078740157483" header="0.19685039370078741" footer="0.19685039370078741"/>
  <pageSetup paperSize="9" fitToHeight="0" orientation="portrait" blackAndWhite="1" r:id="rId1"/>
  <headerFooter alignWithMargins="0"/>
  <rowBreaks count="1" manualBreakCount="1">
    <brk id="34" max="3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記入につきまして</vt:lpstr>
      <vt:lpstr>１-1要請書</vt:lpstr>
      <vt:lpstr>1_別紙アンケート</vt:lpstr>
      <vt:lpstr>参考)補助金について</vt:lpstr>
      <vt:lpstr>２同意書</vt:lpstr>
      <vt:lpstr>3_1エネルギー使用状況(使用量)</vt:lpstr>
      <vt:lpstr>3_2エネルギー使用状況 (設備) </vt:lpstr>
      <vt:lpstr>12_宣言書</vt:lpstr>
      <vt:lpstr>15_取下げ</vt:lpstr>
      <vt:lpstr>入力用</vt:lpstr>
      <vt:lpstr>Sheet1</vt:lpstr>
      <vt:lpstr>'1_別紙アンケート'!Print_Area</vt:lpstr>
      <vt:lpstr>'１-1要請書'!Print_Area</vt:lpstr>
      <vt:lpstr>'12_宣言書'!Print_Area</vt:lpstr>
      <vt:lpstr>'15_取下げ'!Print_Area</vt:lpstr>
      <vt:lpstr>'２同意書'!Print_Area</vt:lpstr>
      <vt:lpstr>'3_1エネルギー使用状況(使用量)'!Print_Area</vt:lpstr>
      <vt:lpstr>'3_2エネルギー使用状況 (設備) '!Print_Area</vt:lpstr>
      <vt:lpstr>'参考)補助金について'!Print_Area</vt:lpstr>
      <vt:lpstr>'3_1エネルギー使用状況(使用量)'!燃料名2</vt:lpstr>
      <vt:lpstr>'3_2エネルギー使用状況 (設備) '!燃料名2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西澤 圭介</dc:creator>
  <cp:lastModifiedBy>鈴木 栄</cp:lastModifiedBy>
  <cp:lastPrinted>2025-05-08T04:34:35Z</cp:lastPrinted>
  <dcterms:created xsi:type="dcterms:W3CDTF">2015-06-05T18:19:34Z</dcterms:created>
  <dcterms:modified xsi:type="dcterms:W3CDTF">2025-05-08T05:10:03Z</dcterms:modified>
</cp:coreProperties>
</file>